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80" windowHeight="10440"/>
  </bookViews>
  <sheets>
    <sheet name="11月" sheetId="1" r:id="rId1"/>
  </sheets>
  <calcPr calcId="144525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C41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</calcChain>
</file>

<file path=xl/sharedStrings.xml><?xml version="1.0" encoding="utf-8"?>
<sst xmlns="http://schemas.openxmlformats.org/spreadsheetml/2006/main" count="77" uniqueCount="56">
  <si>
    <t>河海街道2016年11月份信息录用通报</t>
  </si>
  <si>
    <t>富都</t>
  </si>
  <si>
    <t>燕兴</t>
  </si>
  <si>
    <t>阳光</t>
  </si>
  <si>
    <t>河海</t>
  </si>
  <si>
    <t>天安</t>
  </si>
  <si>
    <t>汇丰</t>
  </si>
  <si>
    <t>兰翔</t>
  </si>
  <si>
    <t>国宾</t>
  </si>
  <si>
    <t>经管科</t>
  </si>
  <si>
    <t>财政分局</t>
  </si>
  <si>
    <t>城管科</t>
  </si>
  <si>
    <t>物管科</t>
  </si>
  <si>
    <t>事业科</t>
  </si>
  <si>
    <t>政法中心</t>
  </si>
  <si>
    <t>人社所</t>
  </si>
  <si>
    <t>建管站</t>
  </si>
  <si>
    <t>党政办</t>
  </si>
  <si>
    <t>组宣办</t>
  </si>
  <si>
    <t>团工委</t>
  </si>
  <si>
    <t>总工会</t>
  </si>
  <si>
    <t>妇联</t>
  </si>
  <si>
    <t>监审室</t>
  </si>
  <si>
    <t>文体站</t>
  </si>
  <si>
    <t>计生站</t>
  </si>
  <si>
    <t>国英小学</t>
  </si>
  <si>
    <t>幼儿园</t>
  </si>
  <si>
    <t>卫生院</t>
  </si>
  <si>
    <t>派出所</t>
  </si>
  <si>
    <t>门户网站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</si>
  <si>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</si>
  <si>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</si>
  <si>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</si>
  <si>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</si>
  <si>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</si>
  <si>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</si>
  <si>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</si>
  <si>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</si>
  <si>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</si>
  <si>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</si>
  <si>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每条扣3分</t>
  </si>
  <si>
    <t>组工类信息</t>
  </si>
  <si>
    <t>国家</t>
  </si>
  <si>
    <t>省级</t>
  </si>
  <si>
    <t>市级</t>
  </si>
  <si>
    <t>区级</t>
  </si>
  <si>
    <t>未用</t>
  </si>
  <si>
    <t>调研类信息</t>
  </si>
  <si>
    <t>政务信息</t>
  </si>
  <si>
    <t>舆情信息</t>
  </si>
  <si>
    <t>媒体录用</t>
  </si>
  <si>
    <t>网摘信息</t>
  </si>
  <si>
    <t>10月积分</t>
  </si>
  <si>
    <t>往月</t>
  </si>
  <si>
    <t>累计</t>
  </si>
  <si>
    <t>累计积分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</si>
</sst>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/>
  </cellStyleXfs>
  <cellXfs count="33"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3" fillId="0" borderId="0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_09日常记录" xfId="2"/>
    <cellStyle name="常规_每月信息统计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workbookViewId="0">
      <selection activeCell="X44" sqref="X44"/>
    </sheetView>
  </sheetViews>
  <sheetFormatPr defaultColWidth="9" defaultRowHeight="14.25" x14ac:dyDescent="0.15"/>
  <cols>
    <col min="1" max="1" width="3.25" style="3" customWidth="1"/>
    <col min="2" max="2" width="3.875" style="4" customWidth="1"/>
    <col min="3" max="30" width="4.5" customWidth="1"/>
    <col min="31" max="31" width="5.875" customWidth="1"/>
    <col min="32" max="32" width="6.875" style="5" customWidth="1"/>
    <col min="33" max="33" width="10.625" customWidth="1"/>
  </cols>
  <sheetData>
    <row r="1" spans="1:41" s="1" customFormat="1" ht="36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6"/>
      <c r="AF1" s="17"/>
      <c r="AG1" s="6"/>
      <c r="AH1" s="6"/>
      <c r="AI1" s="6"/>
      <c r="AJ1" s="6"/>
      <c r="AK1" s="6"/>
      <c r="AL1" s="6"/>
      <c r="AM1" s="6"/>
      <c r="AN1" s="6"/>
      <c r="AO1" s="6"/>
    </row>
    <row r="2" spans="1:41" ht="41.25" customHeight="1" x14ac:dyDescent="0.15">
      <c r="A2" s="25"/>
      <c r="B2" s="25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18"/>
      <c r="AF2" s="19"/>
      <c r="AG2" s="18"/>
      <c r="AH2" s="18"/>
      <c r="AI2" s="18"/>
      <c r="AJ2" s="18"/>
      <c r="AK2" s="18"/>
      <c r="AL2" s="18"/>
      <c r="AM2" s="18"/>
      <c r="AN2" s="18"/>
      <c r="AO2" s="18"/>
    </row>
    <row r="3" spans="1:41" ht="21" customHeight="1" x14ac:dyDescent="0.15">
      <c r="A3" s="29" t="s">
        <v>29</v>
      </c>
      <c r="B3" s="8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8"/>
      <c r="AF3" s="19">
        <v>10</v>
      </c>
      <c r="AG3" s="18"/>
      <c r="AH3" s="18"/>
      <c r="AI3" s="18"/>
      <c r="AJ3" s="18"/>
      <c r="AK3" s="18"/>
      <c r="AL3" s="18"/>
      <c r="AM3" s="18"/>
      <c r="AN3" s="18"/>
      <c r="AO3" s="18"/>
    </row>
    <row r="4" spans="1:41" ht="21" customHeight="1" x14ac:dyDescent="0.15">
      <c r="A4" s="29"/>
      <c r="B4" s="8" t="s">
        <v>31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F4" s="20">
        <v>20</v>
      </c>
    </row>
    <row r="5" spans="1:41" ht="21" customHeight="1" x14ac:dyDescent="0.15">
      <c r="A5" s="29"/>
      <c r="B5" s="8" t="s">
        <v>32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F5" s="20">
        <v>10</v>
      </c>
    </row>
    <row r="6" spans="1:41" ht="21" customHeight="1" x14ac:dyDescent="0.15">
      <c r="A6" s="29"/>
      <c r="B6" s="8" t="s">
        <v>33</v>
      </c>
      <c r="C6" s="9"/>
      <c r="D6" s="9"/>
      <c r="E6" s="9">
        <v>1</v>
      </c>
      <c r="F6" s="9">
        <v>3</v>
      </c>
      <c r="G6" s="9">
        <v>1</v>
      </c>
      <c r="H6" s="9"/>
      <c r="I6" s="9"/>
      <c r="J6" s="9">
        <v>2</v>
      </c>
      <c r="K6" s="9"/>
      <c r="L6" s="9"/>
      <c r="M6" s="9"/>
      <c r="N6" s="9"/>
      <c r="O6" s="9">
        <v>1</v>
      </c>
      <c r="P6" s="9"/>
      <c r="Q6" s="9"/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F6" s="20">
        <v>10</v>
      </c>
    </row>
    <row r="7" spans="1:41" ht="21" customHeight="1" x14ac:dyDescent="0.15">
      <c r="A7" s="29"/>
      <c r="B7" s="8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F7" s="20">
        <v>14</v>
      </c>
    </row>
    <row r="8" spans="1:41" ht="21" customHeight="1" x14ac:dyDescent="0.15">
      <c r="A8" s="29"/>
      <c r="B8" s="8" t="s">
        <v>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F8" s="20">
        <v>8</v>
      </c>
    </row>
    <row r="9" spans="1:41" ht="21" customHeight="1" x14ac:dyDescent="0.15">
      <c r="A9" s="29"/>
      <c r="B9" s="8" t="s">
        <v>36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20">
        <v>5</v>
      </c>
    </row>
    <row r="10" spans="1:41" ht="21" customHeight="1" x14ac:dyDescent="0.15">
      <c r="A10" s="29"/>
      <c r="B10" s="8" t="s">
        <v>37</v>
      </c>
      <c r="C10" s="11"/>
      <c r="D10" s="11">
        <v>1</v>
      </c>
      <c r="E10" s="11"/>
      <c r="F10" s="11"/>
      <c r="G10" s="11">
        <v>1</v>
      </c>
      <c r="H10" s="11">
        <v>1</v>
      </c>
      <c r="I10" s="11">
        <v>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1</v>
      </c>
      <c r="U10" s="11"/>
      <c r="V10" s="11"/>
      <c r="W10" s="11"/>
      <c r="X10" s="11"/>
      <c r="Y10" s="11"/>
      <c r="Z10" s="11"/>
      <c r="AA10" s="11"/>
      <c r="AB10" s="11">
        <v>2</v>
      </c>
      <c r="AC10" s="11"/>
      <c r="AD10" s="11"/>
      <c r="AF10" s="20">
        <v>3</v>
      </c>
    </row>
    <row r="11" spans="1:41" ht="21" customHeight="1" x14ac:dyDescent="0.15">
      <c r="A11" s="29"/>
      <c r="B11" s="8" t="s">
        <v>38</v>
      </c>
      <c r="C11" s="11">
        <v>4</v>
      </c>
      <c r="D11" s="11">
        <v>2</v>
      </c>
      <c r="E11" s="11">
        <v>6</v>
      </c>
      <c r="F11" s="11">
        <v>8</v>
      </c>
      <c r="G11" s="11">
        <v>3</v>
      </c>
      <c r="H11" s="11">
        <v>1</v>
      </c>
      <c r="I11" s="11">
        <v>3</v>
      </c>
      <c r="J11" s="11">
        <v>6</v>
      </c>
      <c r="K11" s="11">
        <v>4</v>
      </c>
      <c r="L11" s="11">
        <v>2</v>
      </c>
      <c r="M11" s="11">
        <v>2</v>
      </c>
      <c r="N11" s="11"/>
      <c r="O11" s="11"/>
      <c r="P11" s="11">
        <v>3</v>
      </c>
      <c r="Q11" s="11"/>
      <c r="R11" s="11"/>
      <c r="S11" s="11">
        <v>1</v>
      </c>
      <c r="T11" s="11"/>
      <c r="U11" s="11">
        <v>1</v>
      </c>
      <c r="V11" s="11">
        <v>1</v>
      </c>
      <c r="W11" s="11">
        <v>4</v>
      </c>
      <c r="X11" s="11">
        <v>2</v>
      </c>
      <c r="Y11" s="11"/>
      <c r="Z11" s="11"/>
      <c r="AA11" s="11">
        <v>2</v>
      </c>
      <c r="AB11" s="11">
        <v>2</v>
      </c>
      <c r="AC11" s="11">
        <v>1</v>
      </c>
      <c r="AD11" s="11"/>
      <c r="AF11" s="21">
        <v>1</v>
      </c>
    </row>
    <row r="12" spans="1:41" ht="21" customHeight="1" x14ac:dyDescent="0.15">
      <c r="A12" s="29"/>
      <c r="B12" s="8" t="s">
        <v>39</v>
      </c>
      <c r="C12" s="11"/>
      <c r="D12" s="11"/>
      <c r="E12" s="11"/>
      <c r="F12" s="11">
        <v>-3</v>
      </c>
      <c r="G12" s="11">
        <v>3</v>
      </c>
      <c r="H12" s="11"/>
      <c r="I12" s="11"/>
      <c r="J12" s="11"/>
      <c r="K12" s="11"/>
      <c r="L12" s="11"/>
      <c r="M12" s="11"/>
      <c r="N12" s="11"/>
      <c r="O12" s="11"/>
      <c r="P12" s="11"/>
      <c r="Q12" s="11">
        <v>-3</v>
      </c>
      <c r="R12" s="11"/>
      <c r="S12" s="11"/>
      <c r="T12" s="11"/>
      <c r="U12" s="11"/>
      <c r="V12" s="11">
        <v>-3</v>
      </c>
      <c r="W12" s="11"/>
      <c r="X12" s="11"/>
      <c r="Y12" s="11"/>
      <c r="Z12" s="11"/>
      <c r="AA12" s="11"/>
      <c r="AB12" s="11"/>
      <c r="AC12" s="11"/>
      <c r="AD12" s="11"/>
      <c r="AF12" s="20"/>
      <c r="AG12" t="s">
        <v>40</v>
      </c>
    </row>
    <row r="13" spans="1:41" ht="21" customHeight="1" x14ac:dyDescent="0.15">
      <c r="A13" s="30" t="s">
        <v>41</v>
      </c>
      <c r="B13" s="8" t="s">
        <v>42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F13" s="20">
        <v>60</v>
      </c>
    </row>
    <row r="14" spans="1:41" ht="21" customHeight="1" x14ac:dyDescent="0.15">
      <c r="A14" s="31"/>
      <c r="B14" s="8" t="s">
        <v>43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F14" s="20">
        <v>30</v>
      </c>
    </row>
    <row r="15" spans="1:41" ht="21" customHeight="1" x14ac:dyDescent="0.15">
      <c r="A15" s="31"/>
      <c r="B15" s="8" t="s">
        <v>44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F15" s="20">
        <v>20</v>
      </c>
    </row>
    <row r="16" spans="1:41" ht="21" customHeight="1" x14ac:dyDescent="0.15">
      <c r="A16" s="31"/>
      <c r="B16" s="8" t="s">
        <v>45</v>
      </c>
      <c r="C16" s="13"/>
      <c r="D16" s="13"/>
      <c r="E16" s="13">
        <v>1</v>
      </c>
      <c r="F16" s="13">
        <v>1</v>
      </c>
      <c r="G16" s="13"/>
      <c r="H16" s="13"/>
      <c r="I16" s="13">
        <v>1</v>
      </c>
      <c r="J16" s="13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>
        <v>3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F16" s="20">
        <v>10</v>
      </c>
    </row>
    <row r="17" spans="1:32" x14ac:dyDescent="0.15">
      <c r="A17" s="32"/>
      <c r="B17" s="12" t="s">
        <v>46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F17" s="20">
        <v>0.5</v>
      </c>
    </row>
    <row r="18" spans="1:32" x14ac:dyDescent="0.15">
      <c r="A18" s="29" t="s">
        <v>47</v>
      </c>
      <c r="B18" s="8" t="s">
        <v>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F18" s="20">
        <v>65</v>
      </c>
    </row>
    <row r="19" spans="1:32" x14ac:dyDescent="0.15">
      <c r="A19" s="29"/>
      <c r="B19" s="8" t="s">
        <v>43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F19" s="20">
        <v>45</v>
      </c>
    </row>
    <row r="20" spans="1:32" x14ac:dyDescent="0.15">
      <c r="A20" s="29"/>
      <c r="B20" s="8" t="s">
        <v>35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F20" s="20">
        <v>35</v>
      </c>
    </row>
    <row r="21" spans="1:32" x14ac:dyDescent="0.15">
      <c r="A21" s="29"/>
      <c r="B21" s="8" t="s">
        <v>36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F21" s="20">
        <v>25</v>
      </c>
    </row>
    <row r="22" spans="1:32" x14ac:dyDescent="0.15">
      <c r="A22" s="29"/>
      <c r="B22" s="8" t="s">
        <v>46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F22" s="20">
        <v>10</v>
      </c>
    </row>
    <row r="23" spans="1:32" x14ac:dyDescent="0.15">
      <c r="A23" s="29" t="s">
        <v>48</v>
      </c>
      <c r="B23" s="8" t="s">
        <v>42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F23" s="20">
        <v>55</v>
      </c>
    </row>
    <row r="24" spans="1:32" x14ac:dyDescent="0.15">
      <c r="A24" s="29"/>
      <c r="B24" s="8" t="s">
        <v>34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F24" s="20">
        <v>35</v>
      </c>
    </row>
    <row r="25" spans="1:32" x14ac:dyDescent="0.15">
      <c r="A25" s="29"/>
      <c r="B25" s="8" t="s">
        <v>35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F25" s="20">
        <v>25</v>
      </c>
    </row>
    <row r="26" spans="1:32" x14ac:dyDescent="0.15">
      <c r="A26" s="29"/>
      <c r="B26" s="8" t="s">
        <v>36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F26" s="20">
        <v>15</v>
      </c>
    </row>
    <row r="27" spans="1:32" x14ac:dyDescent="0.15">
      <c r="A27" s="29"/>
      <c r="B27" s="8" t="s">
        <v>46</v>
      </c>
      <c r="C27" s="14"/>
      <c r="D27" s="14"/>
      <c r="E27" s="14"/>
      <c r="F27" s="14"/>
      <c r="G27" s="14">
        <v>3</v>
      </c>
      <c r="H27" s="14"/>
      <c r="I27" s="14"/>
      <c r="J27" s="14"/>
      <c r="K27" s="14"/>
      <c r="L27" s="14"/>
      <c r="M27" s="14">
        <v>1</v>
      </c>
      <c r="N27" s="14">
        <v>1</v>
      </c>
      <c r="O27" s="14"/>
      <c r="P27" s="14"/>
      <c r="Q27" s="14"/>
      <c r="R27" s="14"/>
      <c r="S27" s="14">
        <v>3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F27" s="20">
        <v>6</v>
      </c>
    </row>
    <row r="28" spans="1:32" x14ac:dyDescent="0.15">
      <c r="A28" s="29" t="s">
        <v>49</v>
      </c>
      <c r="B28" s="8" t="s">
        <v>42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F28" s="20">
        <v>15</v>
      </c>
    </row>
    <row r="29" spans="1:32" x14ac:dyDescent="0.15">
      <c r="A29" s="29"/>
      <c r="B29" s="8" t="s">
        <v>34</v>
      </c>
      <c r="C29" s="9">
        <v>2</v>
      </c>
      <c r="D29" s="9"/>
      <c r="E29" s="9">
        <v>2</v>
      </c>
      <c r="F29" s="9">
        <v>2</v>
      </c>
      <c r="G29" s="9"/>
      <c r="H29" s="9">
        <v>2</v>
      </c>
      <c r="I29" s="9">
        <v>2</v>
      </c>
      <c r="J29" s="9">
        <v>1</v>
      </c>
      <c r="K29" s="9"/>
      <c r="L29" s="9"/>
      <c r="M29" s="9"/>
      <c r="N29" s="9">
        <v>1</v>
      </c>
      <c r="O29" s="9">
        <v>1</v>
      </c>
      <c r="P29" s="9"/>
      <c r="Q29" s="9"/>
      <c r="R29" s="9"/>
      <c r="S29" s="9"/>
      <c r="T29" s="9">
        <v>4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F29" s="20">
        <v>10</v>
      </c>
    </row>
    <row r="30" spans="1:32" x14ac:dyDescent="0.15">
      <c r="A30" s="29"/>
      <c r="B30" s="8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20">
        <v>5</v>
      </c>
    </row>
    <row r="31" spans="1:32" x14ac:dyDescent="0.15">
      <c r="A31" s="29"/>
      <c r="B31" s="8" t="s">
        <v>46</v>
      </c>
      <c r="C31" s="9">
        <v>6</v>
      </c>
      <c r="D31" s="9">
        <v>9</v>
      </c>
      <c r="E31" s="9">
        <v>6</v>
      </c>
      <c r="F31" s="9">
        <v>7</v>
      </c>
      <c r="G31" s="9"/>
      <c r="H31" s="9">
        <v>6</v>
      </c>
      <c r="I31" s="9">
        <v>13</v>
      </c>
      <c r="J31" s="9">
        <v>11</v>
      </c>
      <c r="K31" s="9"/>
      <c r="L31" s="9"/>
      <c r="M31" s="9">
        <v>6</v>
      </c>
      <c r="N31" s="9">
        <v>11</v>
      </c>
      <c r="O31" s="9">
        <v>12</v>
      </c>
      <c r="P31" s="9">
        <v>6</v>
      </c>
      <c r="Q31" s="9">
        <v>3</v>
      </c>
      <c r="R31" s="9">
        <v>2</v>
      </c>
      <c r="S31" s="9"/>
      <c r="T31" s="9">
        <v>9</v>
      </c>
      <c r="U31" s="9"/>
      <c r="V31" s="9"/>
      <c r="W31" s="9"/>
      <c r="X31" s="9"/>
      <c r="Y31" s="9"/>
      <c r="Z31" s="9"/>
      <c r="AA31" s="9"/>
      <c r="AB31" s="9"/>
      <c r="AC31" s="9">
        <v>9</v>
      </c>
      <c r="AD31" s="9"/>
      <c r="AF31" s="20">
        <v>0.2</v>
      </c>
    </row>
    <row r="32" spans="1:32" s="2" customFormat="1" x14ac:dyDescent="0.15">
      <c r="A32" s="29" t="s">
        <v>50</v>
      </c>
      <c r="B32" s="8" t="s">
        <v>43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F32" s="22">
        <v>7</v>
      </c>
    </row>
    <row r="33" spans="1:32" s="2" customFormat="1" x14ac:dyDescent="0.15">
      <c r="A33" s="29"/>
      <c r="B33" s="8" t="s">
        <v>44</v>
      </c>
      <c r="C33" s="9"/>
      <c r="D33" s="9"/>
      <c r="E33" s="9"/>
      <c r="F33" s="9"/>
      <c r="G33" s="9"/>
      <c r="H33" s="9"/>
      <c r="I33" s="9">
        <v>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2">
        <v>5</v>
      </c>
    </row>
    <row r="34" spans="1:32" s="2" customFormat="1" x14ac:dyDescent="0.15">
      <c r="A34" s="29"/>
      <c r="B34" s="8" t="s">
        <v>45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2">
        <v>3</v>
      </c>
    </row>
    <row r="35" spans="1:32" x14ac:dyDescent="0.15">
      <c r="A35" s="29" t="s">
        <v>51</v>
      </c>
      <c r="B35" s="8" t="s">
        <v>42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0">
        <v>15</v>
      </c>
    </row>
    <row r="36" spans="1:32" x14ac:dyDescent="0.15">
      <c r="A36" s="29"/>
      <c r="B36" s="8" t="s">
        <v>43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0">
        <v>10</v>
      </c>
    </row>
    <row r="37" spans="1:32" x14ac:dyDescent="0.15">
      <c r="A37" s="29"/>
      <c r="B37" s="8" t="s">
        <v>44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0">
        <v>5</v>
      </c>
    </row>
    <row r="38" spans="1:32" x14ac:dyDescent="0.15">
      <c r="A38" s="29"/>
      <c r="B38" s="8" t="s">
        <v>46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F38" s="20">
        <v>0.5</v>
      </c>
    </row>
    <row r="39" spans="1:32" x14ac:dyDescent="0.15">
      <c r="A39" s="26" t="s">
        <v>52</v>
      </c>
      <c r="B39" s="27"/>
      <c r="C39" s="11">
        <f>C3*$AF$3+C4*$AF$4+C5*$AF$5+C6*$AF$6+C7*$AF$7+C8*$AF$8+C9*$AF$9+C10*$AF$10+C11*$AF$11+C12+C13*$AF$13+C14*$AF$14+C15*$AF$15+C16*$AF$16+C17*$AF$17+C18*$AF$18+C19*$AF$19+C20*$AF$20+C21*$AF$21+C22*$AF$22+C23*$AF$23+C24*$AF$24+C25*$AF$25+C26*$AF$26+C27*$AF$27+C28*$AF$28+C29*$AF$29+C30*$AF$30+C31*$AF$31+C32*$AF$32+C33*$AF$33+C34*$AF$34+C35*$AF$35+C36*$AF$36+C37*$AF$37+C38*$AF$38</f>
        <v>25.2</v>
      </c>
      <c r="D39" s="11">
        <f t="shared" ref="D39:AD39" si="0">D3*$AF$3+D4*$AF$4+D5*$AF$5+D6*$AF$6+D7*$AF$7+D8*$AF$8+D9*$AF$9+D10*$AF$10+D11*$AF$11+D12+D13*$AF$13+D14*$AF$14+D15*$AF$15+D16*$AF$16+D17*$AF$17+D18*$AF$18+D19*$AF$19+D20*$AF$20+D21*$AF$21+D22*$AF$22+D23*$AF$23+D24*$AF$24+D25*$AF$25+D26*$AF$26+D27*$AF$27+D28*$AF$28+D29*$AF$29+D30*$AF$30+D31*$AF$31+D32*$AF$32+D33*$AF$33+D34*$AF$34+D35*$AF$35+D36*$AF$36+D37*$AF$37+D38*$AF$38</f>
        <v>6.8</v>
      </c>
      <c r="E39" s="11">
        <f t="shared" si="0"/>
        <v>47.2</v>
      </c>
      <c r="F39" s="11">
        <f t="shared" si="0"/>
        <v>66.400000000000006</v>
      </c>
      <c r="G39" s="11">
        <f t="shared" si="0"/>
        <v>37</v>
      </c>
      <c r="H39" s="11">
        <f t="shared" si="0"/>
        <v>25.2</v>
      </c>
      <c r="I39" s="11">
        <f t="shared" si="0"/>
        <v>51.6</v>
      </c>
      <c r="J39" s="11">
        <f t="shared" si="0"/>
        <v>48.2</v>
      </c>
      <c r="K39" s="11">
        <f t="shared" si="0"/>
        <v>4</v>
      </c>
      <c r="L39" s="11">
        <f t="shared" si="0"/>
        <v>2</v>
      </c>
      <c r="M39" s="11">
        <f t="shared" si="0"/>
        <v>9.1999999999999993</v>
      </c>
      <c r="N39" s="11">
        <f t="shared" si="0"/>
        <v>18.2</v>
      </c>
      <c r="O39" s="11">
        <f t="shared" si="0"/>
        <v>22.4</v>
      </c>
      <c r="P39" s="11">
        <f t="shared" si="0"/>
        <v>4.2</v>
      </c>
      <c r="Q39" s="11">
        <f t="shared" si="0"/>
        <v>-2.4</v>
      </c>
      <c r="R39" s="11">
        <f t="shared" si="0"/>
        <v>0.4</v>
      </c>
      <c r="S39" s="11">
        <f t="shared" si="0"/>
        <v>19</v>
      </c>
      <c r="T39" s="11">
        <f t="shared" si="0"/>
        <v>74.8</v>
      </c>
      <c r="U39" s="11">
        <f t="shared" si="0"/>
        <v>1</v>
      </c>
      <c r="V39" s="11">
        <f t="shared" si="0"/>
        <v>-2</v>
      </c>
      <c r="W39" s="11">
        <f t="shared" si="0"/>
        <v>4</v>
      </c>
      <c r="X39" s="11">
        <f t="shared" si="0"/>
        <v>2</v>
      </c>
      <c r="Y39" s="11">
        <f t="shared" si="0"/>
        <v>0</v>
      </c>
      <c r="Z39" s="11">
        <f t="shared" si="0"/>
        <v>10</v>
      </c>
      <c r="AA39" s="11">
        <f t="shared" si="0"/>
        <v>2</v>
      </c>
      <c r="AB39" s="11">
        <f t="shared" si="0"/>
        <v>8</v>
      </c>
      <c r="AC39" s="11">
        <f t="shared" si="0"/>
        <v>2.8</v>
      </c>
      <c r="AD39" s="11">
        <f t="shared" si="0"/>
        <v>0</v>
      </c>
      <c r="AE39" s="23"/>
      <c r="AF39" s="20"/>
    </row>
    <row r="40" spans="1:32" ht="21" x14ac:dyDescent="0.15">
      <c r="A40" s="16" t="s">
        <v>53</v>
      </c>
      <c r="B40" s="16" t="s">
        <v>54</v>
      </c>
      <c r="C40" s="11">
        <v>273</v>
      </c>
      <c r="D40" s="11">
        <v>235.8</v>
      </c>
      <c r="E40" s="11">
        <v>272.8</v>
      </c>
      <c r="F40" s="11">
        <v>273.60000000000002</v>
      </c>
      <c r="G40" s="11">
        <v>260.5</v>
      </c>
      <c r="H40" s="11">
        <v>306.2</v>
      </c>
      <c r="I40" s="11">
        <v>209.6</v>
      </c>
      <c r="J40" s="11">
        <v>207.4</v>
      </c>
      <c r="K40" s="11">
        <v>83.5</v>
      </c>
      <c r="L40" s="11">
        <v>28.4</v>
      </c>
      <c r="M40" s="11">
        <v>99.2</v>
      </c>
      <c r="N40" s="11">
        <v>102.2</v>
      </c>
      <c r="O40" s="11">
        <v>268</v>
      </c>
      <c r="P40" s="11">
        <v>330.1</v>
      </c>
      <c r="Q40" s="11">
        <v>84.5</v>
      </c>
      <c r="R40" s="11">
        <v>48.4</v>
      </c>
      <c r="S40" s="11">
        <v>108.6</v>
      </c>
      <c r="T40" s="11">
        <v>297.60000000000002</v>
      </c>
      <c r="U40" s="11">
        <v>105.9</v>
      </c>
      <c r="V40" s="11">
        <v>13.8</v>
      </c>
      <c r="W40" s="11">
        <v>27.5</v>
      </c>
      <c r="X40" s="11">
        <v>25.6</v>
      </c>
      <c r="Y40" s="11">
        <v>35.799999999999997</v>
      </c>
      <c r="Z40" s="11">
        <v>130.19999999999999</v>
      </c>
      <c r="AA40" s="11">
        <v>10</v>
      </c>
      <c r="AB40" s="11">
        <v>23</v>
      </c>
      <c r="AC40" s="11">
        <v>18</v>
      </c>
      <c r="AD40" s="11">
        <v>3</v>
      </c>
      <c r="AE40" s="23"/>
      <c r="AF40" s="20"/>
    </row>
    <row r="41" spans="1:32" x14ac:dyDescent="0.15">
      <c r="A41" s="28" t="s">
        <v>55</v>
      </c>
      <c r="B41" s="28"/>
      <c r="C41" s="10">
        <f>SUM(C39:C40)</f>
        <v>298.2</v>
      </c>
      <c r="D41" s="10">
        <f t="shared" ref="D41:AD41" si="1">SUM(D39:D40)</f>
        <v>242.60000000000002</v>
      </c>
      <c r="E41" s="10">
        <f t="shared" si="1"/>
        <v>320</v>
      </c>
      <c r="F41" s="10">
        <f t="shared" si="1"/>
        <v>340</v>
      </c>
      <c r="G41" s="10">
        <f t="shared" si="1"/>
        <v>297.5</v>
      </c>
      <c r="H41" s="10">
        <f t="shared" si="1"/>
        <v>331.4</v>
      </c>
      <c r="I41" s="10">
        <f t="shared" si="1"/>
        <v>261.2</v>
      </c>
      <c r="J41" s="10">
        <f t="shared" si="1"/>
        <v>255.60000000000002</v>
      </c>
      <c r="K41" s="10">
        <f t="shared" si="1"/>
        <v>87.5</v>
      </c>
      <c r="L41" s="10">
        <f t="shared" si="1"/>
        <v>30.4</v>
      </c>
      <c r="M41" s="10">
        <f t="shared" si="1"/>
        <v>108.4</v>
      </c>
      <c r="N41" s="10">
        <f t="shared" si="1"/>
        <v>120.4</v>
      </c>
      <c r="O41" s="10">
        <f t="shared" si="1"/>
        <v>290.39999999999998</v>
      </c>
      <c r="P41" s="10">
        <f t="shared" si="1"/>
        <v>334.3</v>
      </c>
      <c r="Q41" s="10">
        <f t="shared" si="1"/>
        <v>82.1</v>
      </c>
      <c r="R41" s="10">
        <f t="shared" si="1"/>
        <v>48.8</v>
      </c>
      <c r="S41" s="10">
        <f t="shared" si="1"/>
        <v>127.6</v>
      </c>
      <c r="T41" s="10">
        <f t="shared" si="1"/>
        <v>372.40000000000003</v>
      </c>
      <c r="U41" s="10">
        <f t="shared" si="1"/>
        <v>106.9</v>
      </c>
      <c r="V41" s="10">
        <f t="shared" si="1"/>
        <v>11.8</v>
      </c>
      <c r="W41" s="10">
        <f t="shared" si="1"/>
        <v>31.5</v>
      </c>
      <c r="X41" s="10">
        <f t="shared" si="1"/>
        <v>27.6</v>
      </c>
      <c r="Y41" s="10">
        <f t="shared" si="1"/>
        <v>35.799999999999997</v>
      </c>
      <c r="Z41" s="10">
        <f t="shared" si="1"/>
        <v>140.19999999999999</v>
      </c>
      <c r="AA41" s="10">
        <f t="shared" si="1"/>
        <v>12</v>
      </c>
      <c r="AB41" s="10">
        <f t="shared" si="1"/>
        <v>31</v>
      </c>
      <c r="AC41" s="10">
        <f t="shared" si="1"/>
        <v>20.8</v>
      </c>
      <c r="AD41" s="10">
        <f t="shared" si="1"/>
        <v>3</v>
      </c>
      <c r="AE41" s="23"/>
      <c r="AF41" s="20"/>
    </row>
    <row r="42" spans="1:32" x14ac:dyDescent="0.15">
      <c r="AF42" s="20"/>
    </row>
    <row r="43" spans="1:32" x14ac:dyDescent="0.15">
      <c r="AF43" s="20"/>
    </row>
  </sheetData>
  <mergeCells count="11">
    <mergeCell ref="A1:AD1"/>
    <mergeCell ref="A2:B2"/>
    <mergeCell ref="A39:B39"/>
    <mergeCell ref="A41:B41"/>
    <mergeCell ref="A3:A12"/>
    <mergeCell ref="A13:A17"/>
    <mergeCell ref="A18:A22"/>
    <mergeCell ref="A23:A27"/>
    <mergeCell ref="A28:A31"/>
    <mergeCell ref="A32:A34"/>
    <mergeCell ref="A35:A38"/>
  </mergeCells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MC SYSTEM</cp:lastModifiedBy>
  <dcterms:created xsi:type="dcterms:W3CDTF">2016-10-08T03:37:00Z</dcterms:created>
  <dcterms:modified xsi:type="dcterms:W3CDTF">2016-12-05T09:30:48Z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