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1月" sheetId="1" r:id="rId1"/>
  </sheets>
  <calcPr calcId="144525"/>
</workbook>
</file>

<file path=xl/sharedStrings.xml><?xml version="1.0" encoding="utf-8"?>
<sst xmlns="http://schemas.openxmlformats.org/spreadsheetml/2006/main" count="56">
  <si>
    <t>河海街道2017年1月份信息录用通报</t>
  </si>
  <si>
    <t>富都</t>
  </si>
  <si>
    <t>燕兴</t>
  </si>
  <si>
    <t>阳光</t>
  </si>
  <si>
    <t>河海</t>
  </si>
  <si>
    <t>天安</t>
  </si>
  <si>
    <t>汇丰</t>
  </si>
  <si>
    <t>兰翔</t>
  </si>
  <si>
    <t>国宾</t>
  </si>
  <si>
    <t>经管科</t>
  </si>
  <si>
    <t>财政分局</t>
  </si>
  <si>
    <t>城管科</t>
  </si>
  <si>
    <t>物管科</t>
  </si>
  <si>
    <t>事业科</t>
  </si>
  <si>
    <t>政法中心</t>
  </si>
  <si>
    <t>人社所</t>
  </si>
  <si>
    <t>建管站</t>
  </si>
  <si>
    <t>党政办</t>
  </si>
  <si>
    <t>组宣办</t>
  </si>
  <si>
    <t>团工委</t>
  </si>
  <si>
    <t>总工会</t>
  </si>
  <si>
    <t>妇联</t>
  </si>
  <si>
    <t>监审室</t>
  </si>
  <si>
    <t>文体站</t>
  </si>
  <si>
    <t>计生站</t>
  </si>
  <si>
    <t>国英小学</t>
  </si>
  <si>
    <t>幼儿园</t>
  </si>
  <si>
    <t>卫生院</t>
  </si>
  <si>
    <t>派出所</t>
  </si>
  <si>
    <t>门户网站</t>
  </si>
  <si>
    <t xml:space="preserve">专题   </t>
  </si>
  <si>
    <t>访谈</t>
  </si>
  <si>
    <t>调查</t>
  </si>
  <si>
    <t xml:space="preserve">热点   </t>
  </si>
  <si>
    <t xml:space="preserve">省级   </t>
  </si>
  <si>
    <t xml:space="preserve">市级   </t>
  </si>
  <si>
    <t xml:space="preserve">区级   </t>
  </si>
  <si>
    <t xml:space="preserve">图片   </t>
  </si>
  <si>
    <t>动态</t>
  </si>
  <si>
    <t>加扣分</t>
  </si>
  <si>
    <t>每条扣3分</t>
  </si>
  <si>
    <t>组工类信息</t>
  </si>
  <si>
    <t>国家</t>
  </si>
  <si>
    <t>省级</t>
  </si>
  <si>
    <t>市级</t>
  </si>
  <si>
    <t>区级</t>
  </si>
  <si>
    <t>未用</t>
  </si>
  <si>
    <t>调研类信息</t>
  </si>
  <si>
    <t>政务信息</t>
  </si>
  <si>
    <t>舆情信息</t>
  </si>
  <si>
    <t>媒体录用</t>
  </si>
  <si>
    <t>网摘信息</t>
  </si>
  <si>
    <t>1月积分</t>
  </si>
  <si>
    <t>往月</t>
  </si>
  <si>
    <t>累计</t>
  </si>
  <si>
    <t>累计积分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</si>
</sst>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b/>
      <sz val="18"/>
      <name val="宋体"/>
      <charset val="134"/>
    </font>
    <font>
      <sz val="9"/>
      <name val="仿宋_GB2312"/>
      <charset val="134"/>
    </font>
    <font>
      <sz val="8"/>
      <name val="宋体"/>
      <charset val="134"/>
    </font>
    <font>
      <sz val="8"/>
      <name val="仿宋_GB2312"/>
      <charset val="134"/>
    </font>
    <font>
      <b/>
      <sz val="18"/>
      <color indexed="8"/>
      <name val="宋体"/>
      <charset val="134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1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5" borderId="11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10" applyNumberFormat="0" applyAlignment="0" applyProtection="0">
      <alignment vertical="center"/>
    </xf>
    <xf numFmtId="0" fontId="28" fillId="14" borderId="14" applyNumberFormat="0" applyAlignment="0" applyProtection="0">
      <alignment vertical="center"/>
    </xf>
    <xf numFmtId="0" fontId="10" fillId="6" borderId="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</cellStyleXfs>
  <cellXfs count="30">
    <xf numFmtId="0" fontId="0" fillId="0" borderId="0" xfId="0"/>
    <xf numFmtId="0" fontId="0" fillId="0" borderId="0" xfId="0" applyBorder="1" applyAlignment="1"/>
    <xf numFmtId="0" fontId="0" fillId="0" borderId="0" xfId="0" applyFon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21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0" fontId="5" fillId="0" borderId="2" xfId="50" applyFont="1" applyBorder="1" applyAlignment="1">
      <alignment horizontal="center" vertical="center" wrapText="1"/>
    </xf>
    <xf numFmtId="0" fontId="6" fillId="0" borderId="2" xfId="21" applyFont="1" applyBorder="1" applyAlignment="1">
      <alignment horizontal="center" vertical="center" wrapText="1"/>
    </xf>
    <xf numFmtId="0" fontId="4" fillId="0" borderId="2" xfId="21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/>
    </xf>
    <xf numFmtId="0" fontId="4" fillId="0" borderId="2" xfId="21" applyNumberFormat="1" applyFont="1" applyBorder="1" applyAlignment="1">
      <alignment horizontal="center" vertical="center"/>
    </xf>
    <xf numFmtId="0" fontId="4" fillId="0" borderId="2" xfId="21" applyFont="1" applyBorder="1" applyAlignment="1">
      <alignment horizontal="center" vertical="center"/>
    </xf>
    <xf numFmtId="0" fontId="6" fillId="0" borderId="3" xfId="21" applyFont="1" applyBorder="1" applyAlignment="1">
      <alignment horizontal="center" vertical="center" wrapText="1"/>
    </xf>
    <xf numFmtId="0" fontId="6" fillId="0" borderId="4" xfId="21" applyFont="1" applyBorder="1" applyAlignment="1">
      <alignment horizontal="center" vertical="center" wrapText="1"/>
    </xf>
    <xf numFmtId="0" fontId="4" fillId="0" borderId="3" xfId="21" applyFont="1" applyBorder="1" applyAlignment="1">
      <alignment horizontal="center" vertical="center" wrapText="1"/>
    </xf>
    <xf numFmtId="0" fontId="6" fillId="0" borderId="5" xfId="21" applyFont="1" applyBorder="1" applyAlignment="1">
      <alignment horizontal="center" vertical="center" wrapText="1"/>
    </xf>
    <xf numFmtId="0" fontId="1" fillId="0" borderId="2" xfId="2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6" xfId="21" applyNumberFormat="1" applyFont="1" applyBorder="1" applyAlignment="1">
      <alignment horizontal="center" vertical="center" wrapText="1"/>
    </xf>
    <xf numFmtId="49" fontId="6" fillId="0" borderId="7" xfId="21" applyNumberFormat="1" applyFont="1" applyBorder="1" applyAlignment="1">
      <alignment horizontal="center" vertical="center" wrapText="1"/>
    </xf>
    <xf numFmtId="49" fontId="6" fillId="0" borderId="2" xfId="21" applyNumberFormat="1" applyFont="1" applyBorder="1" applyAlignment="1">
      <alignment horizontal="center" vertical="center" wrapText="1"/>
    </xf>
    <xf numFmtId="0" fontId="7" fillId="0" borderId="0" xfId="2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5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每月信息统计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09日常记录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O43"/>
  <sheetViews>
    <sheetView tabSelected="1" topLeftCell="A13" workbookViewId="0">
      <selection activeCell="AF23" sqref="AF23"/>
    </sheetView>
  </sheetViews>
  <sheetFormatPr defaultColWidth="9" defaultRowHeight="14.25"/>
  <cols>
    <col min="1" max="1" width="3.25" style="3" customWidth="1"/>
    <col min="2" max="2" width="3.875" style="4" customWidth="1"/>
    <col min="3" max="30" width="4.5" customWidth="1"/>
    <col min="31" max="31" width="5.875" customWidth="1"/>
    <col min="32" max="32" width="6.875" style="5" customWidth="1"/>
    <col min="33" max="33" width="10.625" customWidth="1"/>
  </cols>
  <sheetData>
    <row r="1" s="1" customFormat="1" ht="36" customHeight="1" spans="1:4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23"/>
      <c r="AG1" s="6"/>
      <c r="AH1" s="6"/>
      <c r="AI1" s="6"/>
      <c r="AJ1" s="6"/>
      <c r="AK1" s="6"/>
      <c r="AL1" s="6"/>
      <c r="AM1" s="6"/>
      <c r="AN1" s="6"/>
      <c r="AO1" s="6"/>
    </row>
    <row r="2" ht="41.25" customHeight="1" spans="1:41">
      <c r="A2" s="7"/>
      <c r="B2" s="7"/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8" t="s">
        <v>13</v>
      </c>
      <c r="P2" s="8" t="s">
        <v>14</v>
      </c>
      <c r="Q2" s="8" t="s">
        <v>15</v>
      </c>
      <c r="R2" s="8" t="s">
        <v>16</v>
      </c>
      <c r="S2" s="8" t="s">
        <v>17</v>
      </c>
      <c r="T2" s="8" t="s">
        <v>18</v>
      </c>
      <c r="U2" s="8" t="s">
        <v>19</v>
      </c>
      <c r="V2" s="8" t="s">
        <v>20</v>
      </c>
      <c r="W2" s="8" t="s">
        <v>21</v>
      </c>
      <c r="X2" s="8" t="s">
        <v>22</v>
      </c>
      <c r="Y2" s="8" t="s">
        <v>23</v>
      </c>
      <c r="Z2" s="8" t="s">
        <v>24</v>
      </c>
      <c r="AA2" s="8" t="s">
        <v>25</v>
      </c>
      <c r="AB2" s="8" t="s">
        <v>26</v>
      </c>
      <c r="AC2" s="8" t="s">
        <v>27</v>
      </c>
      <c r="AD2" s="8" t="s">
        <v>28</v>
      </c>
      <c r="AE2" s="24"/>
      <c r="AF2" s="25"/>
      <c r="AG2" s="24"/>
      <c r="AH2" s="24"/>
      <c r="AI2" s="24"/>
      <c r="AJ2" s="24"/>
      <c r="AK2" s="24"/>
      <c r="AL2" s="24"/>
      <c r="AM2" s="24"/>
      <c r="AN2" s="24"/>
      <c r="AO2" s="24"/>
    </row>
    <row r="3" ht="21" customHeight="1" spans="1:41">
      <c r="A3" s="9" t="s">
        <v>29</v>
      </c>
      <c r="B3" s="10" t="s">
        <v>30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24"/>
      <c r="AF3" s="25">
        <v>10</v>
      </c>
      <c r="AG3" s="24"/>
      <c r="AH3" s="24"/>
      <c r="AI3" s="24"/>
      <c r="AJ3" s="24"/>
      <c r="AK3" s="24"/>
      <c r="AL3" s="24"/>
      <c r="AM3" s="24"/>
      <c r="AN3" s="24"/>
      <c r="AO3" s="24"/>
    </row>
    <row r="4" ht="21" customHeight="1" spans="1:32">
      <c r="A4" s="9"/>
      <c r="B4" s="10" t="s">
        <v>31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F4" s="26">
        <v>20</v>
      </c>
    </row>
    <row r="5" ht="21" customHeight="1" spans="1:32">
      <c r="A5" s="9"/>
      <c r="B5" s="10" t="s">
        <v>32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>
        <v>1</v>
      </c>
      <c r="AA5" s="11"/>
      <c r="AB5" s="11"/>
      <c r="AC5" s="11"/>
      <c r="AD5" s="11"/>
      <c r="AF5" s="26">
        <v>10</v>
      </c>
    </row>
    <row r="6" ht="21" customHeight="1" spans="1:32">
      <c r="A6" s="9"/>
      <c r="B6" s="10" t="s">
        <v>33</v>
      </c>
      <c r="C6" s="11"/>
      <c r="D6" s="11"/>
      <c r="E6" s="11"/>
      <c r="F6" s="11">
        <v>2</v>
      </c>
      <c r="G6" s="11">
        <v>1</v>
      </c>
      <c r="H6" s="11"/>
      <c r="I6" s="11"/>
      <c r="J6" s="11">
        <v>1</v>
      </c>
      <c r="K6" s="11"/>
      <c r="L6" s="11"/>
      <c r="M6" s="11"/>
      <c r="N6" s="11"/>
      <c r="O6" s="11"/>
      <c r="P6" s="11"/>
      <c r="Q6" s="11"/>
      <c r="R6" s="11">
        <v>1</v>
      </c>
      <c r="S6" s="11"/>
      <c r="T6" s="11"/>
      <c r="U6" s="11"/>
      <c r="V6" s="11"/>
      <c r="W6" s="11"/>
      <c r="X6" s="11"/>
      <c r="Y6" s="11"/>
      <c r="Z6" s="11">
        <v>1</v>
      </c>
      <c r="AA6" s="11"/>
      <c r="AB6" s="11"/>
      <c r="AC6" s="11"/>
      <c r="AD6" s="11"/>
      <c r="AF6" s="26">
        <v>10</v>
      </c>
    </row>
    <row r="7" ht="21" customHeight="1" spans="1:32">
      <c r="A7" s="9"/>
      <c r="B7" s="10" t="s">
        <v>34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F7" s="26">
        <v>14</v>
      </c>
    </row>
    <row r="8" ht="21" customHeight="1" spans="1:32">
      <c r="A8" s="9"/>
      <c r="B8" s="10" t="s">
        <v>35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F8" s="26">
        <v>8</v>
      </c>
    </row>
    <row r="9" ht="21" customHeight="1" spans="1:32">
      <c r="A9" s="9"/>
      <c r="B9" s="10" t="s">
        <v>36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F9" s="26">
        <v>5</v>
      </c>
    </row>
    <row r="10" ht="21" customHeight="1" spans="1:32">
      <c r="A10" s="9"/>
      <c r="B10" s="10" t="s">
        <v>37</v>
      </c>
      <c r="C10" s="13">
        <v>1</v>
      </c>
      <c r="D10" s="13"/>
      <c r="E10" s="13">
        <v>2</v>
      </c>
      <c r="F10" s="13">
        <v>1</v>
      </c>
      <c r="G10" s="13"/>
      <c r="H10" s="13">
        <v>1</v>
      </c>
      <c r="I10" s="13">
        <v>2</v>
      </c>
      <c r="J10" s="13"/>
      <c r="K10" s="13">
        <v>1</v>
      </c>
      <c r="L10" s="13"/>
      <c r="M10" s="13"/>
      <c r="N10" s="13">
        <v>1</v>
      </c>
      <c r="O10" s="13">
        <v>2</v>
      </c>
      <c r="P10" s="13"/>
      <c r="Q10" s="13">
        <v>1</v>
      </c>
      <c r="R10" s="13"/>
      <c r="S10" s="13"/>
      <c r="T10" s="13">
        <v>2</v>
      </c>
      <c r="U10" s="13"/>
      <c r="V10" s="13"/>
      <c r="W10" s="13"/>
      <c r="X10" s="13">
        <v>1</v>
      </c>
      <c r="Y10" s="13"/>
      <c r="Z10" s="13"/>
      <c r="AA10" s="13"/>
      <c r="AB10" s="13"/>
      <c r="AC10" s="13"/>
      <c r="AD10" s="13"/>
      <c r="AF10" s="26">
        <v>3</v>
      </c>
    </row>
    <row r="11" ht="21" customHeight="1" spans="1:32">
      <c r="A11" s="9"/>
      <c r="B11" s="10" t="s">
        <v>38</v>
      </c>
      <c r="C11" s="13">
        <v>8</v>
      </c>
      <c r="D11" s="13">
        <v>3</v>
      </c>
      <c r="E11" s="13">
        <v>9</v>
      </c>
      <c r="F11" s="13">
        <v>7</v>
      </c>
      <c r="G11" s="13">
        <v>10</v>
      </c>
      <c r="H11" s="13">
        <v>4</v>
      </c>
      <c r="I11" s="13">
        <v>2</v>
      </c>
      <c r="J11" s="13">
        <v>5</v>
      </c>
      <c r="K11" s="13">
        <v>8</v>
      </c>
      <c r="L11" s="13">
        <v>1</v>
      </c>
      <c r="M11" s="13">
        <v>1</v>
      </c>
      <c r="N11" s="13"/>
      <c r="O11" s="13">
        <v>1</v>
      </c>
      <c r="P11" s="13"/>
      <c r="Q11" s="13"/>
      <c r="R11" s="13"/>
      <c r="S11" s="13">
        <v>3</v>
      </c>
      <c r="T11" s="13">
        <v>1</v>
      </c>
      <c r="U11" s="13">
        <v>1</v>
      </c>
      <c r="V11" s="13">
        <v>1</v>
      </c>
      <c r="W11" s="13">
        <v>1</v>
      </c>
      <c r="X11" s="13"/>
      <c r="Y11" s="13">
        <v>1</v>
      </c>
      <c r="Z11" s="13">
        <v>2</v>
      </c>
      <c r="AA11" s="13"/>
      <c r="AB11" s="13">
        <v>3</v>
      </c>
      <c r="AC11" s="13"/>
      <c r="AD11" s="13"/>
      <c r="AF11" s="27">
        <v>1</v>
      </c>
    </row>
    <row r="12" ht="21" customHeight="1" spans="1:33">
      <c r="A12" s="9"/>
      <c r="B12" s="10" t="s">
        <v>39</v>
      </c>
      <c r="C12" s="13">
        <v>-3</v>
      </c>
      <c r="D12" s="13"/>
      <c r="E12" s="13"/>
      <c r="F12" s="13">
        <v>-3</v>
      </c>
      <c r="G12" s="13">
        <v>-3</v>
      </c>
      <c r="H12" s="13">
        <v>-3</v>
      </c>
      <c r="I12" s="13"/>
      <c r="J12" s="13"/>
      <c r="K12" s="13">
        <v>-3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>
        <v>-3</v>
      </c>
      <c r="Y12" s="13"/>
      <c r="Z12" s="13"/>
      <c r="AA12" s="13"/>
      <c r="AB12" s="13"/>
      <c r="AC12" s="13"/>
      <c r="AD12" s="13"/>
      <c r="AF12" s="26"/>
      <c r="AG12" t="s">
        <v>40</v>
      </c>
    </row>
    <row r="13" ht="21" customHeight="1" spans="1:32">
      <c r="A13" s="14" t="s">
        <v>41</v>
      </c>
      <c r="B13" s="10" t="s">
        <v>42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F13" s="26">
        <v>60</v>
      </c>
    </row>
    <row r="14" ht="21" customHeight="1" spans="1:32">
      <c r="A14" s="15"/>
      <c r="B14" s="10" t="s">
        <v>43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F14" s="26">
        <v>30</v>
      </c>
    </row>
    <row r="15" ht="21" customHeight="1" spans="1:32">
      <c r="A15" s="15"/>
      <c r="B15" s="10" t="s">
        <v>44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F15" s="26">
        <v>20</v>
      </c>
    </row>
    <row r="16" ht="21" customHeight="1" spans="1:32">
      <c r="A16" s="15"/>
      <c r="B16" s="10" t="s">
        <v>45</v>
      </c>
      <c r="C16" s="16"/>
      <c r="D16" s="16"/>
      <c r="E16" s="16">
        <v>1</v>
      </c>
      <c r="F16" s="16"/>
      <c r="G16" s="16"/>
      <c r="H16" s="16">
        <v>1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v>3</v>
      </c>
      <c r="U16" s="16"/>
      <c r="V16" s="16"/>
      <c r="W16" s="16"/>
      <c r="X16" s="16"/>
      <c r="Y16" s="16"/>
      <c r="Z16" s="16"/>
      <c r="AA16" s="16"/>
      <c r="AB16" s="16"/>
      <c r="AC16" s="16"/>
      <c r="AD16" s="16"/>
      <c r="AF16" s="26">
        <v>10</v>
      </c>
    </row>
    <row r="17" spans="1:32">
      <c r="A17" s="17"/>
      <c r="B17" s="14" t="s">
        <v>46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F17" s="26">
        <v>0.5</v>
      </c>
    </row>
    <row r="18" spans="1:32">
      <c r="A18" s="9" t="s">
        <v>47</v>
      </c>
      <c r="B18" s="10" t="s">
        <v>42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F18" s="26">
        <v>65</v>
      </c>
    </row>
    <row r="19" spans="1:32">
      <c r="A19" s="9"/>
      <c r="B19" s="10" t="s">
        <v>43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F19" s="26">
        <v>45</v>
      </c>
    </row>
    <row r="20" spans="1:32">
      <c r="A20" s="9"/>
      <c r="B20" s="10" t="s">
        <v>35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F20" s="26">
        <v>35</v>
      </c>
    </row>
    <row r="21" spans="1:32">
      <c r="A21" s="9"/>
      <c r="B21" s="10" t="s">
        <v>36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F21" s="26">
        <v>25</v>
      </c>
    </row>
    <row r="22" spans="1:32">
      <c r="A22" s="9"/>
      <c r="B22" s="10" t="s">
        <v>46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F22" s="26">
        <v>10</v>
      </c>
    </row>
    <row r="23" spans="1:32">
      <c r="A23" s="9" t="s">
        <v>48</v>
      </c>
      <c r="B23" s="10" t="s">
        <v>42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F23" s="26">
        <v>55</v>
      </c>
    </row>
    <row r="24" spans="1:32">
      <c r="A24" s="9"/>
      <c r="B24" s="10" t="s">
        <v>34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F24" s="26">
        <v>35</v>
      </c>
    </row>
    <row r="25" spans="1:32">
      <c r="A25" s="9"/>
      <c r="B25" s="10" t="s">
        <v>35</v>
      </c>
      <c r="C25" s="19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F25" s="26">
        <v>25</v>
      </c>
    </row>
    <row r="26" spans="1:32">
      <c r="A26" s="9"/>
      <c r="B26" s="10" t="s">
        <v>36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F26" s="26">
        <v>15</v>
      </c>
    </row>
    <row r="27" spans="1:32">
      <c r="A27" s="9"/>
      <c r="B27" s="10" t="s">
        <v>46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>
        <v>1</v>
      </c>
      <c r="P27" s="18"/>
      <c r="Q27" s="18"/>
      <c r="R27" s="18"/>
      <c r="S27" s="18">
        <v>4</v>
      </c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F27" s="26">
        <v>6</v>
      </c>
    </row>
    <row r="28" spans="1:32">
      <c r="A28" s="9" t="s">
        <v>49</v>
      </c>
      <c r="B28" s="10" t="s">
        <v>42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F28" s="26">
        <v>15</v>
      </c>
    </row>
    <row r="29" spans="1:32">
      <c r="A29" s="9"/>
      <c r="B29" s="10" t="s">
        <v>34</v>
      </c>
      <c r="C29" s="11"/>
      <c r="D29" s="11"/>
      <c r="E29" s="11">
        <v>1</v>
      </c>
      <c r="F29" s="11">
        <v>2</v>
      </c>
      <c r="G29" s="11"/>
      <c r="H29" s="11">
        <v>1</v>
      </c>
      <c r="I29" s="11">
        <v>1</v>
      </c>
      <c r="J29" s="11">
        <v>1</v>
      </c>
      <c r="K29" s="11"/>
      <c r="L29" s="11"/>
      <c r="M29" s="11"/>
      <c r="N29" s="11"/>
      <c r="O29" s="11"/>
      <c r="P29" s="11"/>
      <c r="Q29" s="11"/>
      <c r="R29" s="11"/>
      <c r="S29" s="11"/>
      <c r="T29" s="11">
        <v>2</v>
      </c>
      <c r="U29" s="11"/>
      <c r="V29" s="11"/>
      <c r="W29" s="11"/>
      <c r="X29" s="11"/>
      <c r="Y29" s="11"/>
      <c r="Z29" s="11"/>
      <c r="AA29" s="11"/>
      <c r="AB29" s="11"/>
      <c r="AC29" s="11"/>
      <c r="AD29" s="11"/>
      <c r="AF29" s="26">
        <v>10</v>
      </c>
    </row>
    <row r="30" spans="1:32">
      <c r="A30" s="9"/>
      <c r="B30" s="10" t="s">
        <v>35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F30" s="26">
        <v>5</v>
      </c>
    </row>
    <row r="31" spans="1:32">
      <c r="A31" s="9"/>
      <c r="B31" s="10" t="s">
        <v>46</v>
      </c>
      <c r="C31" s="11"/>
      <c r="D31" s="11">
        <v>1</v>
      </c>
      <c r="E31" s="11">
        <v>3</v>
      </c>
      <c r="F31" s="11">
        <v>5</v>
      </c>
      <c r="G31" s="11"/>
      <c r="H31" s="11">
        <v>3</v>
      </c>
      <c r="I31" s="11">
        <v>2</v>
      </c>
      <c r="J31" s="11">
        <v>7</v>
      </c>
      <c r="K31" s="11"/>
      <c r="L31" s="11"/>
      <c r="M31" s="11"/>
      <c r="N31" s="11"/>
      <c r="O31" s="11"/>
      <c r="P31" s="11"/>
      <c r="Q31" s="11"/>
      <c r="R31" s="11"/>
      <c r="S31" s="11"/>
      <c r="T31" s="11">
        <v>2</v>
      </c>
      <c r="U31" s="11"/>
      <c r="V31" s="11"/>
      <c r="W31" s="11"/>
      <c r="X31" s="11"/>
      <c r="Y31" s="11"/>
      <c r="Z31" s="11"/>
      <c r="AA31" s="11"/>
      <c r="AB31" s="11"/>
      <c r="AC31" s="11"/>
      <c r="AD31" s="11"/>
      <c r="AF31" s="26">
        <v>0.2</v>
      </c>
    </row>
    <row r="32" s="2" customFormat="1" spans="1:32">
      <c r="A32" s="9" t="s">
        <v>50</v>
      </c>
      <c r="B32" s="10" t="s">
        <v>43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F32" s="28">
        <v>7</v>
      </c>
    </row>
    <row r="33" s="2" customFormat="1" spans="1:32">
      <c r="A33" s="9"/>
      <c r="B33" s="10" t="s">
        <v>44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F33" s="28">
        <v>5</v>
      </c>
    </row>
    <row r="34" s="2" customFormat="1" spans="1:32">
      <c r="A34" s="9"/>
      <c r="B34" s="10" t="s">
        <v>45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F34" s="28">
        <v>3</v>
      </c>
    </row>
    <row r="35" spans="1:32">
      <c r="A35" s="9" t="s">
        <v>51</v>
      </c>
      <c r="B35" s="10" t="s">
        <v>42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F35" s="26">
        <v>15</v>
      </c>
    </row>
    <row r="36" spans="1:32">
      <c r="A36" s="9"/>
      <c r="B36" s="10" t="s">
        <v>43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F36" s="26">
        <v>10</v>
      </c>
    </row>
    <row r="37" spans="1:32">
      <c r="A37" s="9"/>
      <c r="B37" s="10" t="s">
        <v>44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F37" s="26">
        <v>5</v>
      </c>
    </row>
    <row r="38" spans="1:32">
      <c r="A38" s="9"/>
      <c r="B38" s="10" t="s">
        <v>46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F38" s="26">
        <v>0.5</v>
      </c>
    </row>
    <row r="39" spans="1:32">
      <c r="A39" s="20" t="s">
        <v>52</v>
      </c>
      <c r="B39" s="21"/>
      <c r="C39" s="13">
        <f>C3*$AF$3+C4*$AF$4+C5*$AF$5+C6*$AF$6+C7*$AF$7+C8*$AF$8+C9*$AF$9+C10*$AF$10+C11*$AF$11+C12+C13*$AF$13+C14*$AF$14+C15*$AF$15+C16*$AF$16+C17*$AF$17+C18*$AF$18+C19*$AF$19+C20*$AF$20+C21*$AF$21+C22*$AF$22+C23*$AF$23+C24*$AF$24+C25*$AF$25+C26*$AF$26+C27*$AF$27+C28*$AF$28+C29*$AF$29+C30*$AF$30+C31*$AF$31+C32*$AF$32+C33*$AF$33+C34*$AF$34+C35*$AF$35+C36*$AF$36+C37*$AF$37+C38*$AF$38</f>
        <v>8</v>
      </c>
      <c r="D39" s="13">
        <f t="shared" ref="D39:T39" si="0">D3*$AF$3+D4*$AF$4+D5*$AF$5+D6*$AF$6+D7*$AF$7+D8*$AF$8+D9*$AF$9+D10*$AF$10+D11*$AF$11+D12+D13*$AF$13+D14*$AF$14+D15*$AF$15+D16*$AF$16+D17*$AF$17+D18*$AF$18+D19*$AF$19+D20*$AF$20+D21*$AF$21+D22*$AF$22+D23*$AF$23+D24*$AF$24+D25*$AF$25+D26*$AF$26+D27*$AF$27+D28*$AF$28+D29*$AF$29+D30*$AF$30+D31*$AF$31+D32*$AF$32+D33*$AF$33+D34*$AF$34+D35*$AF$35+D36*$AF$36+D37*$AF$37+D38*$AF$38</f>
        <v>3.2</v>
      </c>
      <c r="E39" s="13">
        <f t="shared" si="0"/>
        <v>35.6</v>
      </c>
      <c r="F39" s="13">
        <f t="shared" si="0"/>
        <v>48</v>
      </c>
      <c r="G39" s="13">
        <f t="shared" si="0"/>
        <v>17</v>
      </c>
      <c r="H39" s="13">
        <f t="shared" si="0"/>
        <v>24.6</v>
      </c>
      <c r="I39" s="13">
        <f t="shared" si="0"/>
        <v>18.4</v>
      </c>
      <c r="J39" s="13">
        <f t="shared" si="0"/>
        <v>26.4</v>
      </c>
      <c r="K39" s="13">
        <f t="shared" si="0"/>
        <v>8</v>
      </c>
      <c r="L39" s="13">
        <f t="shared" si="0"/>
        <v>1</v>
      </c>
      <c r="M39" s="13">
        <f t="shared" si="0"/>
        <v>1</v>
      </c>
      <c r="N39" s="13">
        <f t="shared" si="0"/>
        <v>3</v>
      </c>
      <c r="O39" s="13">
        <f t="shared" si="0"/>
        <v>13</v>
      </c>
      <c r="P39" s="13">
        <f t="shared" si="0"/>
        <v>0</v>
      </c>
      <c r="Q39" s="13">
        <f t="shared" si="0"/>
        <v>3</v>
      </c>
      <c r="R39" s="13">
        <f t="shared" si="0"/>
        <v>10</v>
      </c>
      <c r="S39" s="13">
        <f t="shared" si="0"/>
        <v>27</v>
      </c>
      <c r="T39" s="13">
        <f t="shared" si="0"/>
        <v>57.4</v>
      </c>
      <c r="U39" s="13">
        <f t="shared" ref="U39:AD39" si="1">U3*$AF$3+U4*$AF$4+U5*$AF$5+U6*$AF$6+U7*$AF$7+U8*$AF$8+U9*$AF$9+U10*$AF$10+U11*$AF$11+U12+U13*$AF$13+U14*$AF$14+U15*$AF$15+U16*$AF$16+U17*$AF$17+U18*$AF$18+U19*$AF$19+U20*$AF$20+U21*$AF$21+U22*$AF$22+U23*$AF$23+U24*$AF$24+U25*$AF$25+U26*$AF$26+U27*$AF$27+U28*$AF$28+U29*$AF$29+U30*$AF$30+U31*$AF$31+U32*$AF$32+U33*$AF$33+U34*$AF$34+U35*$AF$35+U36*$AF$36+U37*$AF$37+U38*$AF$38</f>
        <v>1</v>
      </c>
      <c r="V39" s="13">
        <f t="shared" si="1"/>
        <v>1</v>
      </c>
      <c r="W39" s="13">
        <f t="shared" si="1"/>
        <v>1</v>
      </c>
      <c r="X39" s="13">
        <f t="shared" si="1"/>
        <v>0</v>
      </c>
      <c r="Y39" s="13">
        <f t="shared" si="1"/>
        <v>1</v>
      </c>
      <c r="Z39" s="13">
        <f t="shared" si="1"/>
        <v>22</v>
      </c>
      <c r="AA39" s="13">
        <f t="shared" si="1"/>
        <v>0</v>
      </c>
      <c r="AB39" s="13">
        <f t="shared" si="1"/>
        <v>3</v>
      </c>
      <c r="AC39" s="13">
        <f t="shared" si="1"/>
        <v>0</v>
      </c>
      <c r="AD39" s="13">
        <f t="shared" si="1"/>
        <v>0</v>
      </c>
      <c r="AE39" s="29"/>
      <c r="AF39" s="26"/>
    </row>
    <row r="40" ht="21" spans="1:32">
      <c r="A40" s="22" t="s">
        <v>53</v>
      </c>
      <c r="B40" s="22" t="s">
        <v>54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29"/>
      <c r="AF40" s="26"/>
    </row>
    <row r="41" spans="1:32">
      <c r="A41" s="22" t="s">
        <v>55</v>
      </c>
      <c r="B41" s="22"/>
      <c r="C41" s="12">
        <f>C39+C40</f>
        <v>8</v>
      </c>
      <c r="D41" s="12">
        <f t="shared" ref="D41:T41" si="2">D39+D40</f>
        <v>3.2</v>
      </c>
      <c r="E41" s="12">
        <f t="shared" si="2"/>
        <v>35.6</v>
      </c>
      <c r="F41" s="12">
        <f t="shared" si="2"/>
        <v>48</v>
      </c>
      <c r="G41" s="12">
        <f t="shared" si="2"/>
        <v>17</v>
      </c>
      <c r="H41" s="12">
        <f t="shared" si="2"/>
        <v>24.6</v>
      </c>
      <c r="I41" s="12">
        <f t="shared" si="2"/>
        <v>18.4</v>
      </c>
      <c r="J41" s="12">
        <f t="shared" si="2"/>
        <v>26.4</v>
      </c>
      <c r="K41" s="12">
        <f t="shared" si="2"/>
        <v>8</v>
      </c>
      <c r="L41" s="12">
        <f t="shared" si="2"/>
        <v>1</v>
      </c>
      <c r="M41" s="12">
        <f t="shared" si="2"/>
        <v>1</v>
      </c>
      <c r="N41" s="12">
        <f t="shared" si="2"/>
        <v>3</v>
      </c>
      <c r="O41" s="12">
        <f t="shared" si="2"/>
        <v>13</v>
      </c>
      <c r="P41" s="12">
        <f t="shared" si="2"/>
        <v>0</v>
      </c>
      <c r="Q41" s="12">
        <f t="shared" si="2"/>
        <v>3</v>
      </c>
      <c r="R41" s="12">
        <f t="shared" si="2"/>
        <v>10</v>
      </c>
      <c r="S41" s="12">
        <f t="shared" si="2"/>
        <v>27</v>
      </c>
      <c r="T41" s="12">
        <f t="shared" si="2"/>
        <v>57.4</v>
      </c>
      <c r="U41" s="12">
        <f t="shared" ref="U41:AD41" si="3">U39+U40</f>
        <v>1</v>
      </c>
      <c r="V41" s="12">
        <f t="shared" si="3"/>
        <v>1</v>
      </c>
      <c r="W41" s="12">
        <f t="shared" si="3"/>
        <v>1</v>
      </c>
      <c r="X41" s="12">
        <f t="shared" si="3"/>
        <v>0</v>
      </c>
      <c r="Y41" s="12">
        <f t="shared" si="3"/>
        <v>1</v>
      </c>
      <c r="Z41" s="12">
        <f t="shared" si="3"/>
        <v>22</v>
      </c>
      <c r="AA41" s="12">
        <f t="shared" si="3"/>
        <v>0</v>
      </c>
      <c r="AB41" s="12">
        <f t="shared" si="3"/>
        <v>3</v>
      </c>
      <c r="AC41" s="12">
        <f t="shared" si="3"/>
        <v>0</v>
      </c>
      <c r="AD41" s="12">
        <f t="shared" si="3"/>
        <v>0</v>
      </c>
      <c r="AE41" s="29"/>
      <c r="AF41" s="26"/>
    </row>
    <row r="42" spans="32:32">
      <c r="AF42" s="26"/>
    </row>
    <row r="43" spans="32:32">
      <c r="AF43" s="26"/>
    </row>
  </sheetData>
  <mergeCells count="11">
    <mergeCell ref="A1:AD1"/>
    <mergeCell ref="A2:B2"/>
    <mergeCell ref="A39:B39"/>
    <mergeCell ref="A41:B41"/>
    <mergeCell ref="A3:A12"/>
    <mergeCell ref="A13:A17"/>
    <mergeCell ref="A18:A22"/>
    <mergeCell ref="A23:A27"/>
    <mergeCell ref="A28:A31"/>
    <mergeCell ref="A32:A34"/>
    <mergeCell ref="A35:A38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晨晨</dc:creator>
  <cp:lastModifiedBy>hp</cp:lastModifiedBy>
  <dcterms:created xsi:type="dcterms:W3CDTF">2016-10-08T03:37:00Z</dcterms:created>
  <dcterms:modified xsi:type="dcterms:W3CDTF">2017-02-09T06:42:39Z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