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2月" sheetId="1" r:id="rId1"/>
  </sheets>
  <calcPr calcId="144525"/>
</workbook>
</file>

<file path=xl/sharedStrings.xml><?xml version="1.0" encoding="utf-8"?>
<sst xmlns="http://schemas.openxmlformats.org/spreadsheetml/2006/main" count="62">
  <si>
    <t>河海街道2017年2月份信息录用通报</t>
  </si>
  <si>
    <t>富都</t>
  </si>
  <si>
    <t>燕兴</t>
  </si>
  <si>
    <t>阳光</t>
  </si>
  <si>
    <t>河海</t>
  </si>
  <si>
    <t>天安</t>
  </si>
  <si>
    <t>汇丰</t>
  </si>
  <si>
    <t>兰翔</t>
  </si>
  <si>
    <t>国宾</t>
  </si>
  <si>
    <t>党政办</t>
  </si>
  <si>
    <t>团工委</t>
  </si>
  <si>
    <t>监审室</t>
  </si>
  <si>
    <t>组织办</t>
  </si>
  <si>
    <t>宣传办</t>
  </si>
  <si>
    <t>财政分局</t>
  </si>
  <si>
    <t>个管办</t>
  </si>
  <si>
    <t>总工会</t>
  </si>
  <si>
    <t>经管科</t>
  </si>
  <si>
    <t>安监站</t>
  </si>
  <si>
    <t>环保办</t>
  </si>
  <si>
    <t>招商办</t>
  </si>
  <si>
    <t>建管站</t>
  </si>
  <si>
    <t>城管科</t>
  </si>
  <si>
    <t>物管科</t>
  </si>
  <si>
    <t>妇联</t>
  </si>
  <si>
    <t>事业科</t>
  </si>
  <si>
    <t>政法中心</t>
  </si>
  <si>
    <t>人社所</t>
  </si>
  <si>
    <t>计生站</t>
  </si>
  <si>
    <t>文体站</t>
  </si>
  <si>
    <t>万家安物业</t>
  </si>
  <si>
    <t>幼儿园</t>
  </si>
  <si>
    <t>国英小学</t>
  </si>
  <si>
    <t>卫生院</t>
  </si>
  <si>
    <t>派出所</t>
  </si>
  <si>
    <t>门户网站</t>
  </si>
  <si>
    <t xml:space="preserve">专题   </t>
  </si>
  <si>
    <t>访谈</t>
  </si>
  <si>
    <t>调查</t>
  </si>
  <si>
    <t xml:space="preserve">热点   </t>
  </si>
  <si>
    <t xml:space="preserve">省级   </t>
  </si>
  <si>
    <t xml:space="preserve">市级   </t>
  </si>
  <si>
    <t xml:space="preserve">区级   </t>
  </si>
  <si>
    <t xml:space="preserve">图片   </t>
  </si>
  <si>
    <t>动态</t>
  </si>
  <si>
    <t>加扣分</t>
  </si>
  <si>
    <t>每条扣3分</t>
  </si>
  <si>
    <t>组工类信息</t>
  </si>
  <si>
    <t>国家</t>
  </si>
  <si>
    <t>省级</t>
  </si>
  <si>
    <t>市级</t>
  </si>
  <si>
    <t>区级</t>
  </si>
  <si>
    <t>未用</t>
  </si>
  <si>
    <t>调研类信息</t>
  </si>
  <si>
    <t>政务信息</t>
  </si>
  <si>
    <t>舆情信息</t>
  </si>
  <si>
    <t>媒体录用</t>
  </si>
  <si>
    <t>网摘信息</t>
  </si>
  <si>
    <t>1月积分</t>
  </si>
  <si>
    <t>往月</t>
  </si>
  <si>
    <t>累计</t>
  </si>
  <si>
    <t>累计积分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</si>
</sst>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9"/>
      <name val="仿宋_GB2312"/>
      <charset val="134"/>
    </font>
    <font>
      <sz val="8"/>
      <name val="宋体"/>
      <charset val="134"/>
    </font>
    <font>
      <sz val="8"/>
      <name val="仿宋_GB2312"/>
      <charset val="134"/>
    </font>
    <font>
      <b/>
      <sz val="18"/>
      <color indexed="8"/>
      <name val="宋体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Border="1" applyAlignment="1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2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0" fontId="4" fillId="0" borderId="2" xfId="21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4" fillId="0" borderId="2" xfId="21" applyNumberFormat="1" applyFont="1" applyBorder="1" applyAlignment="1">
      <alignment horizontal="center" vertical="center"/>
    </xf>
    <xf numFmtId="0" fontId="4" fillId="0" borderId="2" xfId="21" applyFont="1" applyBorder="1" applyAlignment="1">
      <alignment horizontal="center" vertical="center"/>
    </xf>
    <xf numFmtId="0" fontId="6" fillId="0" borderId="3" xfId="21" applyFont="1" applyBorder="1" applyAlignment="1">
      <alignment horizontal="center" vertical="center" wrapText="1"/>
    </xf>
    <xf numFmtId="0" fontId="6" fillId="0" borderId="4" xfId="21" applyFont="1" applyBorder="1" applyAlignment="1">
      <alignment horizontal="center" vertical="center" wrapText="1"/>
    </xf>
    <xf numFmtId="0" fontId="4" fillId="0" borderId="3" xfId="21" applyFont="1" applyBorder="1" applyAlignment="1">
      <alignment horizontal="center" vertical="center" wrapText="1"/>
    </xf>
    <xf numFmtId="0" fontId="6" fillId="0" borderId="5" xfId="21" applyFont="1" applyBorder="1" applyAlignment="1">
      <alignment horizontal="center" vertical="center" wrapText="1"/>
    </xf>
    <xf numFmtId="0" fontId="1" fillId="0" borderId="2" xfId="2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6" xfId="21" applyNumberFormat="1" applyFont="1" applyBorder="1" applyAlignment="1">
      <alignment horizontal="center" vertical="center" wrapText="1"/>
    </xf>
    <xf numFmtId="49" fontId="6" fillId="0" borderId="7" xfId="21" applyNumberFormat="1" applyFont="1" applyBorder="1" applyAlignment="1">
      <alignment horizontal="center" vertical="center" wrapText="1"/>
    </xf>
    <xf numFmtId="49" fontId="6" fillId="0" borderId="2" xfId="21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0" fontId="4" fillId="0" borderId="0" xfId="21" applyFont="1" applyBorder="1" applyAlignment="1">
      <alignment horizontal="center" vertical="center"/>
    </xf>
    <xf numFmtId="0" fontId="4" fillId="0" borderId="0" xfId="21" applyFont="1" applyAlignment="1">
      <alignment horizontal="center" vertical="center"/>
    </xf>
    <xf numFmtId="0" fontId="7" fillId="0" borderId="0" xfId="2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5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每月信息统计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9日常记录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U43"/>
  <sheetViews>
    <sheetView tabSelected="1" workbookViewId="0">
      <selection activeCell="AD31" sqref="AD31:AD32"/>
    </sheetView>
  </sheetViews>
  <sheetFormatPr defaultColWidth="9" defaultRowHeight="14.25"/>
  <cols>
    <col min="1" max="1" width="3.25" style="3" customWidth="1"/>
    <col min="2" max="2" width="3.875" style="4" customWidth="1"/>
    <col min="3" max="36" width="4.5" customWidth="1"/>
    <col min="37" max="37" width="5.875" customWidth="1"/>
    <col min="38" max="38" width="6.875" style="5" customWidth="1"/>
    <col min="39" max="39" width="10.625" customWidth="1"/>
  </cols>
  <sheetData>
    <row r="1" s="1" customFormat="1" ht="36" customHeight="1" spans="1:4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28"/>
      <c r="AM1" s="6"/>
      <c r="AN1" s="6"/>
      <c r="AO1" s="6"/>
      <c r="AP1" s="6"/>
      <c r="AQ1" s="6"/>
      <c r="AR1" s="6"/>
      <c r="AS1" s="6"/>
      <c r="AT1" s="6"/>
      <c r="AU1" s="6"/>
    </row>
    <row r="2" ht="41.25" customHeight="1" spans="1:47">
      <c r="A2" s="7"/>
      <c r="B2" s="7"/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32</v>
      </c>
      <c r="AI2" s="8" t="s">
        <v>33</v>
      </c>
      <c r="AJ2" s="8" t="s">
        <v>34</v>
      </c>
      <c r="AK2" s="29"/>
      <c r="AL2" s="30"/>
      <c r="AM2" s="29"/>
      <c r="AN2" s="29"/>
      <c r="AO2" s="29"/>
      <c r="AP2" s="29"/>
      <c r="AQ2" s="29"/>
      <c r="AR2" s="29"/>
      <c r="AS2" s="29"/>
      <c r="AT2" s="29"/>
      <c r="AU2" s="29"/>
    </row>
    <row r="3" ht="21" customHeight="1" spans="1:47">
      <c r="A3" s="9" t="s">
        <v>35</v>
      </c>
      <c r="B3" s="10" t="s">
        <v>36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23"/>
      <c r="U3" s="23"/>
      <c r="V3" s="23"/>
      <c r="W3" s="11"/>
      <c r="X3" s="11"/>
      <c r="Y3" s="11"/>
      <c r="Z3" s="11"/>
      <c r="AA3" s="11"/>
      <c r="AB3" s="11"/>
      <c r="AC3" s="11"/>
      <c r="AD3" s="11"/>
      <c r="AE3" s="11"/>
      <c r="AF3" s="23"/>
      <c r="AG3" s="11"/>
      <c r="AH3" s="11"/>
      <c r="AI3" s="11"/>
      <c r="AJ3" s="11"/>
      <c r="AK3" s="29"/>
      <c r="AL3" s="30">
        <v>10</v>
      </c>
      <c r="AM3" s="29"/>
      <c r="AN3" s="29"/>
      <c r="AO3" s="29"/>
      <c r="AP3" s="29"/>
      <c r="AQ3" s="29"/>
      <c r="AR3" s="29"/>
      <c r="AS3" s="29"/>
      <c r="AT3" s="29"/>
      <c r="AU3" s="29"/>
    </row>
    <row r="4" ht="21" customHeight="1" spans="1:38">
      <c r="A4" s="9"/>
      <c r="B4" s="10" t="s">
        <v>37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23"/>
      <c r="U4" s="23"/>
      <c r="V4" s="23"/>
      <c r="W4" s="11"/>
      <c r="X4" s="11"/>
      <c r="Y4" s="11"/>
      <c r="Z4" s="11"/>
      <c r="AA4" s="11"/>
      <c r="AB4" s="11"/>
      <c r="AC4" s="11"/>
      <c r="AD4" s="11"/>
      <c r="AE4" s="11"/>
      <c r="AF4" s="23"/>
      <c r="AG4" s="11"/>
      <c r="AH4" s="11"/>
      <c r="AI4" s="11"/>
      <c r="AJ4" s="11"/>
      <c r="AL4" s="31">
        <v>20</v>
      </c>
    </row>
    <row r="5" ht="21" customHeight="1" spans="1:38">
      <c r="A5" s="9"/>
      <c r="B5" s="10" t="s">
        <v>38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23"/>
      <c r="U5" s="23"/>
      <c r="V5" s="23"/>
      <c r="W5" s="11"/>
      <c r="X5" s="11">
        <v>1</v>
      </c>
      <c r="Y5" s="11"/>
      <c r="Z5" s="11"/>
      <c r="AA5" s="11"/>
      <c r="AB5" s="11"/>
      <c r="AC5" s="11"/>
      <c r="AD5" s="11"/>
      <c r="AE5" s="11"/>
      <c r="AF5" s="23"/>
      <c r="AG5" s="11"/>
      <c r="AH5" s="11"/>
      <c r="AI5" s="11"/>
      <c r="AJ5" s="11"/>
      <c r="AL5" s="31">
        <v>10</v>
      </c>
    </row>
    <row r="6" ht="21" customHeight="1" spans="1:38">
      <c r="A6" s="9"/>
      <c r="B6" s="10" t="s">
        <v>39</v>
      </c>
      <c r="C6" s="11">
        <v>1</v>
      </c>
      <c r="D6" s="11">
        <v>1</v>
      </c>
      <c r="E6" s="11"/>
      <c r="F6" s="11">
        <v>4</v>
      </c>
      <c r="G6" s="11"/>
      <c r="H6" s="11">
        <v>1</v>
      </c>
      <c r="I6" s="11"/>
      <c r="J6" s="11">
        <v>1</v>
      </c>
      <c r="K6" s="11"/>
      <c r="L6" s="11"/>
      <c r="M6" s="11"/>
      <c r="N6" s="11">
        <v>1</v>
      </c>
      <c r="O6" s="11"/>
      <c r="P6" s="11"/>
      <c r="Q6" s="11"/>
      <c r="R6" s="11"/>
      <c r="S6" s="11"/>
      <c r="T6" s="23"/>
      <c r="U6" s="23"/>
      <c r="V6" s="23"/>
      <c r="W6" s="11"/>
      <c r="X6" s="11"/>
      <c r="Y6" s="11"/>
      <c r="Z6" s="11"/>
      <c r="AA6" s="11"/>
      <c r="AB6" s="11">
        <v>2</v>
      </c>
      <c r="AC6" s="11"/>
      <c r="AD6" s="11">
        <v>1</v>
      </c>
      <c r="AE6" s="11"/>
      <c r="AF6" s="23"/>
      <c r="AG6" s="11"/>
      <c r="AH6" s="11"/>
      <c r="AI6" s="11"/>
      <c r="AJ6" s="11"/>
      <c r="AL6" s="31">
        <v>10</v>
      </c>
    </row>
    <row r="7" ht="21" customHeight="1" spans="1:38">
      <c r="A7" s="9"/>
      <c r="B7" s="10" t="s">
        <v>40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3"/>
      <c r="U7" s="23"/>
      <c r="V7" s="23"/>
      <c r="W7" s="11"/>
      <c r="X7" s="11"/>
      <c r="Y7" s="11"/>
      <c r="Z7" s="11"/>
      <c r="AA7" s="11"/>
      <c r="AB7" s="11"/>
      <c r="AC7" s="11"/>
      <c r="AD7" s="11"/>
      <c r="AE7" s="11"/>
      <c r="AF7" s="23"/>
      <c r="AG7" s="11"/>
      <c r="AH7" s="11"/>
      <c r="AI7" s="11"/>
      <c r="AJ7" s="11"/>
      <c r="AL7" s="31">
        <v>14</v>
      </c>
    </row>
    <row r="8" ht="21" customHeight="1" spans="1:38">
      <c r="A8" s="9"/>
      <c r="B8" s="10" t="s">
        <v>41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23"/>
      <c r="U8" s="23"/>
      <c r="V8" s="23"/>
      <c r="W8" s="11"/>
      <c r="X8" s="11"/>
      <c r="Y8" s="11"/>
      <c r="Z8" s="11"/>
      <c r="AA8" s="11"/>
      <c r="AB8" s="11"/>
      <c r="AC8" s="11"/>
      <c r="AD8" s="11"/>
      <c r="AE8" s="11"/>
      <c r="AF8" s="23"/>
      <c r="AG8" s="11"/>
      <c r="AH8" s="11"/>
      <c r="AI8" s="11"/>
      <c r="AJ8" s="11"/>
      <c r="AL8" s="31">
        <v>8</v>
      </c>
    </row>
    <row r="9" ht="21" customHeight="1" spans="1:38">
      <c r="A9" s="9"/>
      <c r="B9" s="10" t="s">
        <v>42</v>
      </c>
      <c r="C9" s="12"/>
      <c r="D9" s="12"/>
      <c r="E9" s="12"/>
      <c r="F9" s="12"/>
      <c r="G9" s="12"/>
      <c r="H9" s="12"/>
      <c r="I9" s="12"/>
      <c r="J9" s="12"/>
      <c r="K9" s="12">
        <v>1</v>
      </c>
      <c r="L9" s="12"/>
      <c r="M9" s="12"/>
      <c r="N9" s="12"/>
      <c r="O9" s="12"/>
      <c r="P9" s="12"/>
      <c r="Q9" s="12"/>
      <c r="R9" s="12"/>
      <c r="S9" s="12"/>
      <c r="T9" s="23"/>
      <c r="U9" s="23"/>
      <c r="V9" s="23"/>
      <c r="W9" s="12"/>
      <c r="X9" s="12">
        <v>1</v>
      </c>
      <c r="Y9" s="12"/>
      <c r="Z9" s="12"/>
      <c r="AA9" s="12"/>
      <c r="AB9" s="12"/>
      <c r="AC9" s="12"/>
      <c r="AD9" s="12"/>
      <c r="AE9" s="12"/>
      <c r="AF9" s="23"/>
      <c r="AG9" s="12"/>
      <c r="AH9" s="12"/>
      <c r="AI9" s="12"/>
      <c r="AJ9" s="12"/>
      <c r="AL9" s="31">
        <v>5</v>
      </c>
    </row>
    <row r="10" ht="21" customHeight="1" spans="1:38">
      <c r="A10" s="9"/>
      <c r="B10" s="10" t="s">
        <v>43</v>
      </c>
      <c r="C10" s="13">
        <v>1</v>
      </c>
      <c r="D10" s="13">
        <v>2</v>
      </c>
      <c r="E10" s="13">
        <v>1</v>
      </c>
      <c r="F10" s="13">
        <v>1</v>
      </c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3"/>
      <c r="U10" s="23"/>
      <c r="V10" s="23"/>
      <c r="W10" s="13"/>
      <c r="X10" s="13"/>
      <c r="Y10" s="13"/>
      <c r="Z10" s="13"/>
      <c r="AA10" s="13"/>
      <c r="AB10" s="13">
        <v>1</v>
      </c>
      <c r="AC10" s="13"/>
      <c r="AD10" s="13"/>
      <c r="AE10" s="13">
        <v>1</v>
      </c>
      <c r="AF10" s="23"/>
      <c r="AG10" s="13"/>
      <c r="AH10" s="13"/>
      <c r="AI10" s="13"/>
      <c r="AJ10" s="13"/>
      <c r="AL10" s="31">
        <v>3</v>
      </c>
    </row>
    <row r="11" ht="21" customHeight="1" spans="1:38">
      <c r="A11" s="9"/>
      <c r="B11" s="10" t="s">
        <v>44</v>
      </c>
      <c r="C11" s="13">
        <v>1</v>
      </c>
      <c r="D11" s="13">
        <v>2</v>
      </c>
      <c r="E11" s="13">
        <v>2</v>
      </c>
      <c r="F11" s="13">
        <v>3</v>
      </c>
      <c r="G11" s="13">
        <v>2</v>
      </c>
      <c r="H11" s="13">
        <v>2</v>
      </c>
      <c r="I11" s="13">
        <v>3</v>
      </c>
      <c r="J11" s="13">
        <v>6</v>
      </c>
      <c r="K11" s="13">
        <v>2</v>
      </c>
      <c r="L11" s="13"/>
      <c r="M11" s="13">
        <v>3</v>
      </c>
      <c r="N11" s="13">
        <v>1</v>
      </c>
      <c r="O11" s="13"/>
      <c r="P11" s="13">
        <v>1</v>
      </c>
      <c r="Q11" s="13"/>
      <c r="R11" s="13"/>
      <c r="S11" s="13">
        <v>3</v>
      </c>
      <c r="T11" s="23"/>
      <c r="U11" s="23"/>
      <c r="V11" s="23"/>
      <c r="W11" s="13">
        <v>1</v>
      </c>
      <c r="X11" s="13">
        <v>2</v>
      </c>
      <c r="Y11" s="13"/>
      <c r="Z11" s="13"/>
      <c r="AA11" s="13"/>
      <c r="AB11" s="13">
        <v>3</v>
      </c>
      <c r="AC11" s="13"/>
      <c r="AD11" s="13">
        <v>1</v>
      </c>
      <c r="AE11" s="13"/>
      <c r="AF11" s="23"/>
      <c r="AG11" s="13"/>
      <c r="AH11" s="13"/>
      <c r="AI11" s="13"/>
      <c r="AJ11" s="13"/>
      <c r="AL11" s="32">
        <v>1</v>
      </c>
    </row>
    <row r="12" ht="21" customHeight="1" spans="1:39">
      <c r="A12" s="9"/>
      <c r="B12" s="10" t="s">
        <v>45</v>
      </c>
      <c r="C12" s="13"/>
      <c r="D12" s="13"/>
      <c r="E12" s="13"/>
      <c r="F12" s="13"/>
      <c r="G12" s="13">
        <v>-3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3"/>
      <c r="U12" s="23"/>
      <c r="V12" s="23"/>
      <c r="W12" s="13"/>
      <c r="X12" s="13"/>
      <c r="Y12" s="13"/>
      <c r="Z12" s="13"/>
      <c r="AA12" s="13"/>
      <c r="AB12" s="13"/>
      <c r="AC12" s="13"/>
      <c r="AD12" s="13"/>
      <c r="AE12" s="13"/>
      <c r="AF12" s="23"/>
      <c r="AG12" s="13"/>
      <c r="AH12" s="13"/>
      <c r="AI12" s="13"/>
      <c r="AJ12" s="13"/>
      <c r="AL12" s="31"/>
      <c r="AM12" t="s">
        <v>46</v>
      </c>
    </row>
    <row r="13" ht="21" customHeight="1" spans="1:38">
      <c r="A13" s="14" t="s">
        <v>47</v>
      </c>
      <c r="B13" s="10" t="s">
        <v>48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23"/>
      <c r="U13" s="23"/>
      <c r="V13" s="23"/>
      <c r="W13" s="13"/>
      <c r="X13" s="13"/>
      <c r="Y13" s="13"/>
      <c r="Z13" s="13"/>
      <c r="AA13" s="13"/>
      <c r="AB13" s="13"/>
      <c r="AC13" s="13"/>
      <c r="AD13" s="13"/>
      <c r="AE13" s="13"/>
      <c r="AF13" s="23"/>
      <c r="AG13" s="13"/>
      <c r="AH13" s="13"/>
      <c r="AI13" s="13"/>
      <c r="AJ13" s="13"/>
      <c r="AL13" s="31">
        <v>60</v>
      </c>
    </row>
    <row r="14" ht="21" customHeight="1" spans="1:38">
      <c r="A14" s="15"/>
      <c r="B14" s="10" t="s">
        <v>49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3"/>
      <c r="U14" s="23"/>
      <c r="V14" s="23"/>
      <c r="W14" s="13"/>
      <c r="X14" s="13"/>
      <c r="Y14" s="13"/>
      <c r="Z14" s="13"/>
      <c r="AA14" s="13"/>
      <c r="AB14" s="13"/>
      <c r="AC14" s="13"/>
      <c r="AD14" s="13"/>
      <c r="AE14" s="13"/>
      <c r="AF14" s="23"/>
      <c r="AG14" s="13"/>
      <c r="AH14" s="13"/>
      <c r="AI14" s="13"/>
      <c r="AJ14" s="13"/>
      <c r="AL14" s="31">
        <v>30</v>
      </c>
    </row>
    <row r="15" ht="21" customHeight="1" spans="1:38">
      <c r="A15" s="15"/>
      <c r="B15" s="10" t="s">
        <v>50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3"/>
      <c r="U15" s="23"/>
      <c r="V15" s="23"/>
      <c r="W15" s="13"/>
      <c r="X15" s="13"/>
      <c r="Y15" s="13"/>
      <c r="Z15" s="13"/>
      <c r="AA15" s="13"/>
      <c r="AB15" s="13"/>
      <c r="AC15" s="13"/>
      <c r="AD15" s="13"/>
      <c r="AE15" s="13"/>
      <c r="AF15" s="23"/>
      <c r="AG15" s="13"/>
      <c r="AH15" s="13"/>
      <c r="AI15" s="13"/>
      <c r="AJ15" s="13"/>
      <c r="AL15" s="31">
        <v>20</v>
      </c>
    </row>
    <row r="16" ht="21" customHeight="1" spans="1:38">
      <c r="A16" s="15"/>
      <c r="B16" s="10" t="s">
        <v>51</v>
      </c>
      <c r="C16" s="16"/>
      <c r="D16" s="16"/>
      <c r="E16" s="16">
        <v>1</v>
      </c>
      <c r="F16" s="16"/>
      <c r="G16" s="16"/>
      <c r="H16" s="16"/>
      <c r="I16" s="16"/>
      <c r="J16" s="16">
        <v>1</v>
      </c>
      <c r="K16" s="16"/>
      <c r="L16" s="16"/>
      <c r="M16" s="16"/>
      <c r="N16" s="16">
        <v>3</v>
      </c>
      <c r="O16" s="16"/>
      <c r="P16" s="16"/>
      <c r="Q16" s="16"/>
      <c r="R16" s="16"/>
      <c r="S16" s="16"/>
      <c r="T16" s="23"/>
      <c r="U16" s="24"/>
      <c r="V16" s="24"/>
      <c r="W16" s="16"/>
      <c r="X16" s="16"/>
      <c r="Y16" s="16"/>
      <c r="Z16" s="16"/>
      <c r="AA16" s="16"/>
      <c r="AB16" s="16"/>
      <c r="AC16" s="16"/>
      <c r="AD16" s="16"/>
      <c r="AE16" s="16"/>
      <c r="AF16" s="23"/>
      <c r="AG16" s="16"/>
      <c r="AH16" s="16"/>
      <c r="AI16" s="16"/>
      <c r="AJ16" s="16"/>
      <c r="AL16" s="31">
        <v>10</v>
      </c>
    </row>
    <row r="17" spans="1:38">
      <c r="A17" s="17"/>
      <c r="B17" s="14" t="s">
        <v>52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3"/>
      <c r="U17" s="24"/>
      <c r="V17" s="24"/>
      <c r="W17" s="16"/>
      <c r="X17" s="16"/>
      <c r="Y17" s="16"/>
      <c r="Z17" s="16"/>
      <c r="AA17" s="16"/>
      <c r="AB17" s="16"/>
      <c r="AC17" s="16"/>
      <c r="AD17" s="16"/>
      <c r="AE17" s="16"/>
      <c r="AF17" s="23"/>
      <c r="AG17" s="16"/>
      <c r="AH17" s="16"/>
      <c r="AI17" s="16"/>
      <c r="AJ17" s="16"/>
      <c r="AL17" s="31">
        <v>0.5</v>
      </c>
    </row>
    <row r="18" spans="1:38">
      <c r="A18" s="9" t="s">
        <v>53</v>
      </c>
      <c r="B18" s="10" t="s">
        <v>48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23"/>
      <c r="U18" s="23"/>
      <c r="V18" s="23"/>
      <c r="W18" s="13"/>
      <c r="X18" s="13"/>
      <c r="Y18" s="13"/>
      <c r="Z18" s="13"/>
      <c r="AA18" s="13"/>
      <c r="AB18" s="13"/>
      <c r="AC18" s="13"/>
      <c r="AD18" s="13"/>
      <c r="AE18" s="13"/>
      <c r="AF18" s="23"/>
      <c r="AG18" s="13"/>
      <c r="AH18" s="13"/>
      <c r="AI18" s="13"/>
      <c r="AJ18" s="13"/>
      <c r="AL18" s="31">
        <v>65</v>
      </c>
    </row>
    <row r="19" spans="1:38">
      <c r="A19" s="9"/>
      <c r="B19" s="10" t="s">
        <v>49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23"/>
      <c r="U19" s="23"/>
      <c r="V19" s="23"/>
      <c r="W19" s="13"/>
      <c r="X19" s="13"/>
      <c r="Y19" s="13"/>
      <c r="Z19" s="13"/>
      <c r="AA19" s="13"/>
      <c r="AB19" s="13"/>
      <c r="AC19" s="13"/>
      <c r="AD19" s="13"/>
      <c r="AE19" s="13"/>
      <c r="AF19" s="23"/>
      <c r="AG19" s="13"/>
      <c r="AH19" s="13"/>
      <c r="AI19" s="13"/>
      <c r="AJ19" s="13"/>
      <c r="AL19" s="31">
        <v>45</v>
      </c>
    </row>
    <row r="20" spans="1:38">
      <c r="A20" s="9"/>
      <c r="B20" s="10" t="s">
        <v>41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3"/>
      <c r="U20" s="23"/>
      <c r="V20" s="23"/>
      <c r="W20" s="18"/>
      <c r="X20" s="18"/>
      <c r="Y20" s="18"/>
      <c r="Z20" s="18"/>
      <c r="AA20" s="18"/>
      <c r="AB20" s="18"/>
      <c r="AC20" s="18"/>
      <c r="AD20" s="18"/>
      <c r="AE20" s="18"/>
      <c r="AF20" s="23"/>
      <c r="AG20" s="18"/>
      <c r="AH20" s="18"/>
      <c r="AI20" s="18"/>
      <c r="AJ20" s="18"/>
      <c r="AL20" s="31">
        <v>35</v>
      </c>
    </row>
    <row r="21" spans="1:38">
      <c r="A21" s="9"/>
      <c r="B21" s="10" t="s">
        <v>42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23"/>
      <c r="U21" s="23"/>
      <c r="V21" s="23"/>
      <c r="W21" s="18"/>
      <c r="X21" s="18"/>
      <c r="Y21" s="18"/>
      <c r="Z21" s="18"/>
      <c r="AA21" s="18"/>
      <c r="AB21" s="18"/>
      <c r="AC21" s="18"/>
      <c r="AD21" s="18"/>
      <c r="AE21" s="18"/>
      <c r="AF21" s="23"/>
      <c r="AG21" s="18"/>
      <c r="AH21" s="18"/>
      <c r="AI21" s="18"/>
      <c r="AJ21" s="18"/>
      <c r="AL21" s="31">
        <v>25</v>
      </c>
    </row>
    <row r="22" spans="1:38">
      <c r="A22" s="9"/>
      <c r="B22" s="10" t="s">
        <v>52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23"/>
      <c r="U22" s="23"/>
      <c r="V22" s="23"/>
      <c r="W22" s="18"/>
      <c r="X22" s="18"/>
      <c r="Y22" s="18"/>
      <c r="Z22" s="18"/>
      <c r="AA22" s="18"/>
      <c r="AB22" s="18"/>
      <c r="AC22" s="18"/>
      <c r="AD22" s="18"/>
      <c r="AE22" s="18"/>
      <c r="AF22" s="23"/>
      <c r="AG22" s="18"/>
      <c r="AH22" s="18"/>
      <c r="AI22" s="18"/>
      <c r="AJ22" s="18"/>
      <c r="AL22" s="31">
        <v>10</v>
      </c>
    </row>
    <row r="23" spans="1:38">
      <c r="A23" s="9" t="s">
        <v>54</v>
      </c>
      <c r="B23" s="10" t="s">
        <v>48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3"/>
      <c r="U23" s="23"/>
      <c r="V23" s="23"/>
      <c r="W23" s="18"/>
      <c r="X23" s="18"/>
      <c r="Y23" s="18"/>
      <c r="Z23" s="18"/>
      <c r="AA23" s="18"/>
      <c r="AB23" s="18"/>
      <c r="AC23" s="18"/>
      <c r="AD23" s="18"/>
      <c r="AE23" s="18"/>
      <c r="AF23" s="23"/>
      <c r="AG23" s="18"/>
      <c r="AH23" s="18"/>
      <c r="AI23" s="18"/>
      <c r="AJ23" s="18"/>
      <c r="AL23" s="31">
        <v>55</v>
      </c>
    </row>
    <row r="24" spans="1:38">
      <c r="A24" s="9"/>
      <c r="B24" s="10" t="s">
        <v>40</v>
      </c>
      <c r="C24" s="18"/>
      <c r="D24" s="18"/>
      <c r="E24" s="18"/>
      <c r="F24" s="18"/>
      <c r="G24" s="18"/>
      <c r="H24" s="18"/>
      <c r="I24" s="18"/>
      <c r="J24" s="18"/>
      <c r="K24" s="18">
        <v>1</v>
      </c>
      <c r="L24" s="18"/>
      <c r="M24" s="18"/>
      <c r="N24" s="18"/>
      <c r="O24" s="18"/>
      <c r="P24" s="18"/>
      <c r="Q24" s="18"/>
      <c r="R24" s="18"/>
      <c r="S24" s="18"/>
      <c r="T24" s="23"/>
      <c r="U24" s="23"/>
      <c r="V24" s="23"/>
      <c r="W24" s="18"/>
      <c r="X24" s="18"/>
      <c r="Y24" s="18"/>
      <c r="Z24" s="18"/>
      <c r="AA24" s="18"/>
      <c r="AB24" s="18"/>
      <c r="AC24" s="18"/>
      <c r="AD24" s="18"/>
      <c r="AE24" s="18"/>
      <c r="AF24" s="23"/>
      <c r="AG24" s="18"/>
      <c r="AH24" s="18"/>
      <c r="AI24" s="18"/>
      <c r="AJ24" s="18"/>
      <c r="AL24" s="31">
        <v>35</v>
      </c>
    </row>
    <row r="25" spans="1:38">
      <c r="A25" s="9"/>
      <c r="B25" s="10" t="s">
        <v>41</v>
      </c>
      <c r="C25" s="19"/>
      <c r="D25" s="18"/>
      <c r="E25" s="18"/>
      <c r="F25" s="18"/>
      <c r="G25" s="18"/>
      <c r="H25" s="18"/>
      <c r="I25" s="18"/>
      <c r="J25" s="18"/>
      <c r="K25" s="18">
        <v>1</v>
      </c>
      <c r="L25" s="18"/>
      <c r="M25" s="18"/>
      <c r="N25" s="18"/>
      <c r="O25" s="18"/>
      <c r="P25" s="18"/>
      <c r="Q25" s="18"/>
      <c r="R25" s="18"/>
      <c r="S25" s="18"/>
      <c r="T25" s="23"/>
      <c r="U25" s="23"/>
      <c r="V25" s="23"/>
      <c r="W25" s="18"/>
      <c r="X25" s="18"/>
      <c r="Y25" s="18"/>
      <c r="Z25" s="18"/>
      <c r="AA25" s="18"/>
      <c r="AB25" s="18"/>
      <c r="AC25" s="18"/>
      <c r="AD25" s="18"/>
      <c r="AE25" s="18"/>
      <c r="AF25" s="23"/>
      <c r="AG25" s="18"/>
      <c r="AH25" s="18"/>
      <c r="AI25" s="18"/>
      <c r="AJ25" s="18"/>
      <c r="AL25" s="31">
        <v>25</v>
      </c>
    </row>
    <row r="26" spans="1:38">
      <c r="A26" s="9"/>
      <c r="B26" s="10" t="s">
        <v>42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3"/>
      <c r="U26" s="23"/>
      <c r="V26" s="23"/>
      <c r="W26" s="18"/>
      <c r="X26" s="18"/>
      <c r="Y26" s="18"/>
      <c r="Z26" s="18"/>
      <c r="AA26" s="18"/>
      <c r="AB26" s="18"/>
      <c r="AC26" s="18"/>
      <c r="AD26" s="18"/>
      <c r="AE26" s="18"/>
      <c r="AF26" s="23"/>
      <c r="AG26" s="18"/>
      <c r="AH26" s="18"/>
      <c r="AI26" s="18"/>
      <c r="AJ26" s="18"/>
      <c r="AL26" s="31">
        <v>15</v>
      </c>
    </row>
    <row r="27" spans="1:38">
      <c r="A27" s="9"/>
      <c r="B27" s="10" t="s">
        <v>52</v>
      </c>
      <c r="C27" s="18"/>
      <c r="D27" s="18"/>
      <c r="E27" s="18"/>
      <c r="F27" s="18"/>
      <c r="G27" s="18"/>
      <c r="H27" s="18"/>
      <c r="I27" s="18"/>
      <c r="J27" s="18"/>
      <c r="K27" s="18">
        <v>5</v>
      </c>
      <c r="L27" s="18"/>
      <c r="M27" s="18"/>
      <c r="N27" s="18"/>
      <c r="O27" s="18"/>
      <c r="P27" s="18"/>
      <c r="Q27" s="18"/>
      <c r="R27" s="18"/>
      <c r="S27" s="18"/>
      <c r="T27" s="23"/>
      <c r="U27" s="23"/>
      <c r="V27" s="23"/>
      <c r="W27" s="18">
        <v>1</v>
      </c>
      <c r="X27" s="18">
        <v>1</v>
      </c>
      <c r="Y27" s="18"/>
      <c r="Z27" s="18"/>
      <c r="AA27" s="18"/>
      <c r="AB27" s="18"/>
      <c r="AC27" s="18">
        <v>1</v>
      </c>
      <c r="AD27" s="18"/>
      <c r="AE27" s="18"/>
      <c r="AF27" s="23"/>
      <c r="AG27" s="18"/>
      <c r="AH27" s="18"/>
      <c r="AI27" s="18"/>
      <c r="AJ27" s="18"/>
      <c r="AL27" s="31">
        <v>6</v>
      </c>
    </row>
    <row r="28" spans="1:38">
      <c r="A28" s="9" t="s">
        <v>55</v>
      </c>
      <c r="B28" s="10" t="s">
        <v>48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23"/>
      <c r="U28" s="23"/>
      <c r="V28" s="23"/>
      <c r="W28" s="11"/>
      <c r="X28" s="11"/>
      <c r="Y28" s="11"/>
      <c r="Z28" s="11"/>
      <c r="AA28" s="11"/>
      <c r="AB28" s="11"/>
      <c r="AC28" s="11"/>
      <c r="AD28" s="11"/>
      <c r="AE28" s="11"/>
      <c r="AF28" s="23"/>
      <c r="AG28" s="11"/>
      <c r="AH28" s="11"/>
      <c r="AI28" s="11"/>
      <c r="AJ28" s="11"/>
      <c r="AL28" s="31">
        <v>15</v>
      </c>
    </row>
    <row r="29" spans="1:38">
      <c r="A29" s="9"/>
      <c r="B29" s="10" t="s">
        <v>40</v>
      </c>
      <c r="C29" s="11"/>
      <c r="D29" s="11">
        <v>1</v>
      </c>
      <c r="E29" s="11">
        <v>1</v>
      </c>
      <c r="F29" s="11">
        <v>1</v>
      </c>
      <c r="G29" s="11"/>
      <c r="H29" s="11">
        <v>1</v>
      </c>
      <c r="I29" s="11"/>
      <c r="J29" s="11">
        <v>2</v>
      </c>
      <c r="K29" s="11"/>
      <c r="L29" s="11"/>
      <c r="M29" s="11"/>
      <c r="N29" s="11"/>
      <c r="O29" s="11"/>
      <c r="P29" s="11"/>
      <c r="Q29" s="11"/>
      <c r="R29" s="11"/>
      <c r="S29" s="11"/>
      <c r="T29" s="23"/>
      <c r="U29" s="23"/>
      <c r="V29" s="23"/>
      <c r="W29" s="11"/>
      <c r="X29" s="11"/>
      <c r="Y29" s="11"/>
      <c r="Z29" s="11"/>
      <c r="AA29" s="11">
        <v>1</v>
      </c>
      <c r="AB29" s="11">
        <v>1</v>
      </c>
      <c r="AC29" s="11"/>
      <c r="AD29" s="11"/>
      <c r="AE29" s="11"/>
      <c r="AF29" s="23"/>
      <c r="AG29" s="11"/>
      <c r="AH29" s="11"/>
      <c r="AI29" s="11"/>
      <c r="AJ29" s="11"/>
      <c r="AL29" s="31">
        <v>10</v>
      </c>
    </row>
    <row r="30" spans="1:38">
      <c r="A30" s="9"/>
      <c r="B30" s="10" t="s">
        <v>41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23"/>
      <c r="U30" s="23"/>
      <c r="V30" s="23"/>
      <c r="W30" s="11"/>
      <c r="X30" s="11"/>
      <c r="Y30" s="11"/>
      <c r="Z30" s="11"/>
      <c r="AA30" s="11"/>
      <c r="AB30" s="11"/>
      <c r="AC30" s="11"/>
      <c r="AD30" s="11"/>
      <c r="AE30" s="11"/>
      <c r="AF30" s="23"/>
      <c r="AG30" s="11"/>
      <c r="AH30" s="11"/>
      <c r="AI30" s="11"/>
      <c r="AJ30" s="11"/>
      <c r="AL30" s="31">
        <v>5</v>
      </c>
    </row>
    <row r="31" spans="1:38">
      <c r="A31" s="9"/>
      <c r="B31" s="10" t="s">
        <v>52</v>
      </c>
      <c r="C31" s="11"/>
      <c r="D31" s="11">
        <v>9</v>
      </c>
      <c r="E31" s="11">
        <v>5</v>
      </c>
      <c r="F31" s="11"/>
      <c r="G31" s="11"/>
      <c r="H31" s="11">
        <v>3</v>
      </c>
      <c r="I31" s="11"/>
      <c r="J31" s="11">
        <v>10</v>
      </c>
      <c r="K31" s="11"/>
      <c r="L31" s="11"/>
      <c r="M31" s="11"/>
      <c r="N31" s="11"/>
      <c r="O31" s="11">
        <v>13</v>
      </c>
      <c r="P31" s="11"/>
      <c r="Q31" s="11"/>
      <c r="R31" s="11"/>
      <c r="S31" s="11"/>
      <c r="T31" s="23"/>
      <c r="U31" s="23"/>
      <c r="V31" s="23"/>
      <c r="W31" s="11"/>
      <c r="X31" s="11">
        <v>8</v>
      </c>
      <c r="Y31" s="11">
        <v>6</v>
      </c>
      <c r="Z31" s="11"/>
      <c r="AA31" s="11">
        <v>3</v>
      </c>
      <c r="AB31" s="11">
        <v>7</v>
      </c>
      <c r="AC31" s="11"/>
      <c r="AD31" s="11">
        <v>1</v>
      </c>
      <c r="AE31" s="11"/>
      <c r="AF31" s="23"/>
      <c r="AG31" s="11"/>
      <c r="AH31" s="11"/>
      <c r="AI31" s="11">
        <v>3</v>
      </c>
      <c r="AJ31" s="11"/>
      <c r="AL31" s="31">
        <v>0.2</v>
      </c>
    </row>
    <row r="32" s="2" customFormat="1" spans="1:38">
      <c r="A32" s="9" t="s">
        <v>56</v>
      </c>
      <c r="B32" s="10" t="s">
        <v>49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25"/>
      <c r="U32" s="25"/>
      <c r="V32" s="25"/>
      <c r="W32" s="11"/>
      <c r="X32" s="11"/>
      <c r="Y32" s="11"/>
      <c r="Z32" s="11"/>
      <c r="AA32" s="11"/>
      <c r="AB32" s="11"/>
      <c r="AC32" s="11"/>
      <c r="AD32" s="11">
        <v>3</v>
      </c>
      <c r="AE32" s="11"/>
      <c r="AF32" s="25"/>
      <c r="AG32" s="11"/>
      <c r="AH32" s="11"/>
      <c r="AI32" s="11"/>
      <c r="AJ32" s="11"/>
      <c r="AL32" s="33">
        <v>7</v>
      </c>
    </row>
    <row r="33" s="2" customFormat="1" spans="1:38">
      <c r="A33" s="9"/>
      <c r="B33" s="10" t="s">
        <v>50</v>
      </c>
      <c r="C33" s="11">
        <v>1</v>
      </c>
      <c r="D33" s="11">
        <v>1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25"/>
      <c r="U33" s="25"/>
      <c r="V33" s="25"/>
      <c r="W33" s="11"/>
      <c r="X33" s="11"/>
      <c r="Y33" s="11"/>
      <c r="Z33" s="11"/>
      <c r="AA33" s="11"/>
      <c r="AB33" s="11"/>
      <c r="AC33" s="11"/>
      <c r="AD33" s="11"/>
      <c r="AE33" s="11">
        <v>1</v>
      </c>
      <c r="AF33" s="25"/>
      <c r="AG33" s="11"/>
      <c r="AH33" s="11"/>
      <c r="AI33" s="11"/>
      <c r="AJ33" s="11"/>
      <c r="AL33" s="33">
        <v>5</v>
      </c>
    </row>
    <row r="34" s="2" customFormat="1" spans="1:38">
      <c r="A34" s="9"/>
      <c r="B34" s="10" t="s">
        <v>51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25"/>
      <c r="U34" s="25"/>
      <c r="V34" s="25"/>
      <c r="W34" s="11"/>
      <c r="X34" s="11"/>
      <c r="Y34" s="11"/>
      <c r="Z34" s="11"/>
      <c r="AA34" s="11">
        <v>1</v>
      </c>
      <c r="AB34" s="11"/>
      <c r="AC34" s="11"/>
      <c r="AD34" s="11"/>
      <c r="AE34" s="11"/>
      <c r="AF34" s="25"/>
      <c r="AG34" s="11"/>
      <c r="AH34" s="11"/>
      <c r="AI34" s="11"/>
      <c r="AJ34" s="11"/>
      <c r="AL34" s="33">
        <v>3</v>
      </c>
    </row>
    <row r="35" spans="1:38">
      <c r="A35" s="9" t="s">
        <v>57</v>
      </c>
      <c r="B35" s="10" t="s">
        <v>48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23"/>
      <c r="U35" s="23"/>
      <c r="V35" s="23"/>
      <c r="W35" s="11"/>
      <c r="X35" s="11"/>
      <c r="Y35" s="11"/>
      <c r="Z35" s="11"/>
      <c r="AA35" s="11"/>
      <c r="AB35" s="11"/>
      <c r="AC35" s="11"/>
      <c r="AD35" s="11"/>
      <c r="AE35" s="11"/>
      <c r="AF35" s="23"/>
      <c r="AG35" s="11"/>
      <c r="AH35" s="11"/>
      <c r="AI35" s="11"/>
      <c r="AJ35" s="11"/>
      <c r="AL35" s="31">
        <v>15</v>
      </c>
    </row>
    <row r="36" spans="1:38">
      <c r="A36" s="9"/>
      <c r="B36" s="10" t="s">
        <v>49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23"/>
      <c r="U36" s="23"/>
      <c r="V36" s="23"/>
      <c r="W36" s="11"/>
      <c r="X36" s="11"/>
      <c r="Y36" s="11"/>
      <c r="Z36" s="11"/>
      <c r="AA36" s="11"/>
      <c r="AB36" s="11"/>
      <c r="AC36" s="11"/>
      <c r="AD36" s="11"/>
      <c r="AE36" s="11"/>
      <c r="AF36" s="23"/>
      <c r="AG36" s="11"/>
      <c r="AH36" s="11"/>
      <c r="AI36" s="11"/>
      <c r="AJ36" s="11"/>
      <c r="AL36" s="31">
        <v>10</v>
      </c>
    </row>
    <row r="37" spans="1:38">
      <c r="A37" s="9"/>
      <c r="B37" s="10" t="s">
        <v>50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23"/>
      <c r="U37" s="23"/>
      <c r="V37" s="23"/>
      <c r="W37" s="11"/>
      <c r="X37" s="11"/>
      <c r="Y37" s="11"/>
      <c r="Z37" s="11"/>
      <c r="AA37" s="11"/>
      <c r="AB37" s="11"/>
      <c r="AC37" s="11"/>
      <c r="AD37" s="11"/>
      <c r="AE37" s="11"/>
      <c r="AF37" s="23"/>
      <c r="AG37" s="11"/>
      <c r="AH37" s="11"/>
      <c r="AI37" s="11"/>
      <c r="AJ37" s="11"/>
      <c r="AL37" s="31">
        <v>5</v>
      </c>
    </row>
    <row r="38" spans="1:38">
      <c r="A38" s="9"/>
      <c r="B38" s="10" t="s">
        <v>52</v>
      </c>
      <c r="C38" s="11"/>
      <c r="D38" s="11"/>
      <c r="E38" s="11"/>
      <c r="F38" s="11"/>
      <c r="G38" s="11"/>
      <c r="H38" s="11"/>
      <c r="I38" s="11"/>
      <c r="J38" s="11"/>
      <c r="K38" s="11">
        <v>2</v>
      </c>
      <c r="L38" s="11"/>
      <c r="M38" s="11"/>
      <c r="N38" s="11"/>
      <c r="O38" s="11">
        <v>2</v>
      </c>
      <c r="P38" s="11"/>
      <c r="Q38" s="11"/>
      <c r="R38" s="11"/>
      <c r="S38" s="11"/>
      <c r="T38" s="23"/>
      <c r="U38" s="23"/>
      <c r="V38" s="23"/>
      <c r="W38" s="11"/>
      <c r="X38" s="11">
        <v>3</v>
      </c>
      <c r="Y38" s="11"/>
      <c r="Z38" s="11"/>
      <c r="AA38" s="11">
        <v>3</v>
      </c>
      <c r="AB38" s="11">
        <v>9</v>
      </c>
      <c r="AC38" s="11"/>
      <c r="AD38" s="11">
        <v>2</v>
      </c>
      <c r="AE38" s="11"/>
      <c r="AF38" s="23"/>
      <c r="AG38" s="11"/>
      <c r="AH38" s="11"/>
      <c r="AI38" s="11"/>
      <c r="AJ38" s="11"/>
      <c r="AL38" s="31">
        <v>0.5</v>
      </c>
    </row>
    <row r="39" spans="1:38">
      <c r="A39" s="20" t="s">
        <v>58</v>
      </c>
      <c r="B39" s="21"/>
      <c r="C39" s="13">
        <f t="shared" ref="C39:O39" si="0">C3*$AL$3+C4*$AL$4+C5*$AL$5+C6*$AL$6+C7*$AL$7+C8*$AL$8+C9*$AL$9+C10*$AL$10+C11*$AL$11+C12+C13*$AL$13+C14*$AL$14+C15*$AL$15+C16*$AL$16+C17*$AL$17+C18*$AL$18+C19*$AL$19+C20*$AL$20+C21*$AL$21+C22*$AL$22+C23*$AL$23+C24*$AL$24+C25*$AL$25+C26*$AL$26+C27*$AL$27+C28*$AL$28+C29*$AL$29+C30*$AL$30+C31*$AL$31+C32*$AL$32+C33*$AL$33+C34*$AL$34+C35*$AL$35+C36*$AL$36+C37*$AL$37+C38*$AL$38</f>
        <v>19</v>
      </c>
      <c r="D39" s="13">
        <f t="shared" si="0"/>
        <v>34.8</v>
      </c>
      <c r="E39" s="13">
        <f t="shared" si="0"/>
        <v>26</v>
      </c>
      <c r="F39" s="13">
        <f t="shared" si="0"/>
        <v>56</v>
      </c>
      <c r="G39" s="13">
        <f t="shared" si="0"/>
        <v>2</v>
      </c>
      <c r="H39" s="13">
        <f t="shared" si="0"/>
        <v>22.6</v>
      </c>
      <c r="I39" s="13">
        <f t="shared" si="0"/>
        <v>3</v>
      </c>
      <c r="J39" s="13">
        <f t="shared" si="0"/>
        <v>48</v>
      </c>
      <c r="K39" s="13">
        <f t="shared" si="0"/>
        <v>98</v>
      </c>
      <c r="L39" s="13">
        <f t="shared" si="0"/>
        <v>0</v>
      </c>
      <c r="M39" s="13">
        <f t="shared" si="0"/>
        <v>3</v>
      </c>
      <c r="N39" s="13">
        <f t="shared" si="0"/>
        <v>41</v>
      </c>
      <c r="O39" s="13">
        <f t="shared" si="0"/>
        <v>3.6</v>
      </c>
      <c r="P39" s="13">
        <f t="shared" ref="O39:Q39" si="1">P3*$AL$3+P4*$AL$4+P5*$AL$5+P6*$AL$6+P7*$AL$7+P8*$AL$8+P9*$AL$9+P10*$AL$10+P11*$AL$11+P12+P13*$AL$13+P14*$AL$14+P15*$AL$15+P16*$AL$16+P17*$AL$17+P18*$AL$18+P19*$AL$19+P20*$AL$20+P21*$AL$21+P22*$AL$22+P23*$AL$23+P24*$AL$24+P25*$AL$25+P26*$AL$26+P27*$AL$27+P28*$AL$28+P29*$AL$29+P30*$AL$30+P31*$AL$31+P32*$AL$32+P33*$AL$33+P34*$AL$34+P35*$AL$35+P36*$AL$36+P37*$AL$37+P38*$AL$38</f>
        <v>1</v>
      </c>
      <c r="Q39" s="13">
        <f t="shared" si="1"/>
        <v>0</v>
      </c>
      <c r="R39" s="13">
        <f t="shared" ref="R39:Z39" si="2">R3*$AL$3+R4*$AL$4+R5*$AL$5+R6*$AL$6+R7*$AL$7+R8*$AL$8+R9*$AL$9+R10*$AL$10+R11*$AL$11+R12+R13*$AL$13+R14*$AL$14+R15*$AL$15+R16*$AL$16+R17*$AL$17+R18*$AL$18+R19*$AL$19+R20*$AL$20+R21*$AL$21+R22*$AL$22+R23*$AL$23+R24*$AL$24+R25*$AL$25+R26*$AL$26+R27*$AL$27+R28*$AL$28+R29*$AL$29+R30*$AL$30+R31*$AL$31+R32*$AL$32+R33*$AL$33+R34*$AL$34+R35*$AL$35+R36*$AL$36+R37*$AL$37+R38*$AL$38</f>
        <v>0</v>
      </c>
      <c r="S39" s="13">
        <f t="shared" si="2"/>
        <v>3</v>
      </c>
      <c r="T39" s="13">
        <f t="shared" si="2"/>
        <v>0</v>
      </c>
      <c r="U39" s="13">
        <f t="shared" si="2"/>
        <v>0</v>
      </c>
      <c r="V39" s="13">
        <f t="shared" si="2"/>
        <v>0</v>
      </c>
      <c r="W39" s="13">
        <f t="shared" si="2"/>
        <v>7</v>
      </c>
      <c r="X39" s="13">
        <f t="shared" si="2"/>
        <v>26.1</v>
      </c>
      <c r="Y39" s="13">
        <f t="shared" si="2"/>
        <v>1.2</v>
      </c>
      <c r="Z39" s="13">
        <f t="shared" si="2"/>
        <v>0</v>
      </c>
      <c r="AA39" s="13">
        <f t="shared" ref="AA39:AJ39" si="3">AA3*$AL$3+AA4*$AL$4+AA5*$AL$5+AA6*$AL$6+AA7*$AL$7+AA8*$AL$8+AA9*$AL$9+AA10*$AL$10+AA11*$AL$11+AA12+AA13*$AL$13+AA14*$AL$14+AA15*$AL$15+AA16*$AL$16+AA17*$AL$17+AA18*$AL$18+AA19*$AL$19+AA20*$AL$20+AA21*$AL$21+AA22*$AL$22+AA23*$AL$23+AA24*$AL$24+AA25*$AL$25+AA26*$AL$26+AA27*$AL$27+AA28*$AL$28+AA29*$AL$29+AA30*$AL$30+AA31*$AL$31+AA32*$AL$32+AA33*$AL$33+AA34*$AL$34+AA35*$AL$35+AA36*$AL$36+AA37*$AL$37+AA38*$AL$38</f>
        <v>15.1</v>
      </c>
      <c r="AB39" s="13">
        <f t="shared" si="3"/>
        <v>41.9</v>
      </c>
      <c r="AC39" s="13">
        <f t="shared" si="3"/>
        <v>6</v>
      </c>
      <c r="AD39" s="13">
        <f t="shared" si="3"/>
        <v>33.2</v>
      </c>
      <c r="AE39" s="13">
        <f t="shared" si="3"/>
        <v>8</v>
      </c>
      <c r="AF39" s="13">
        <f t="shared" si="3"/>
        <v>0</v>
      </c>
      <c r="AG39" s="13">
        <f t="shared" si="3"/>
        <v>0</v>
      </c>
      <c r="AH39" s="13">
        <f t="shared" si="3"/>
        <v>0</v>
      </c>
      <c r="AI39" s="13">
        <f t="shared" si="3"/>
        <v>0.6</v>
      </c>
      <c r="AJ39" s="13">
        <f t="shared" si="3"/>
        <v>0</v>
      </c>
      <c r="AK39" s="34"/>
      <c r="AL39" s="31"/>
    </row>
    <row r="40" ht="21" spans="1:38">
      <c r="A40" s="22" t="s">
        <v>59</v>
      </c>
      <c r="B40" s="22" t="s">
        <v>60</v>
      </c>
      <c r="C40" s="13">
        <v>8</v>
      </c>
      <c r="D40" s="13">
        <v>3.2</v>
      </c>
      <c r="E40" s="13">
        <v>35.6</v>
      </c>
      <c r="F40" s="13">
        <v>48</v>
      </c>
      <c r="G40" s="13">
        <v>17</v>
      </c>
      <c r="H40" s="13">
        <v>24.6</v>
      </c>
      <c r="I40" s="13">
        <v>18.4</v>
      </c>
      <c r="J40" s="13">
        <v>26.4</v>
      </c>
      <c r="K40" s="13">
        <v>27</v>
      </c>
      <c r="L40" s="13">
        <v>1</v>
      </c>
      <c r="M40" s="13">
        <v>0</v>
      </c>
      <c r="N40" s="13">
        <v>33</v>
      </c>
      <c r="O40" s="13">
        <v>24.4</v>
      </c>
      <c r="P40" s="13">
        <v>1</v>
      </c>
      <c r="Q40" s="13">
        <v>0</v>
      </c>
      <c r="R40" s="13">
        <v>1</v>
      </c>
      <c r="S40" s="13">
        <v>8</v>
      </c>
      <c r="T40" s="13">
        <v>0</v>
      </c>
      <c r="U40" s="13">
        <v>0</v>
      </c>
      <c r="V40" s="13">
        <v>0</v>
      </c>
      <c r="W40" s="13">
        <v>10</v>
      </c>
      <c r="X40" s="13">
        <v>1</v>
      </c>
      <c r="Y40" s="13">
        <v>3</v>
      </c>
      <c r="Z40" s="13">
        <v>1</v>
      </c>
      <c r="AA40" s="13">
        <v>13</v>
      </c>
      <c r="AB40" s="13">
        <v>0</v>
      </c>
      <c r="AC40" s="13">
        <v>3</v>
      </c>
      <c r="AD40" s="13">
        <v>22</v>
      </c>
      <c r="AE40" s="13">
        <v>1</v>
      </c>
      <c r="AF40" s="13">
        <v>0</v>
      </c>
      <c r="AG40" s="13">
        <v>3</v>
      </c>
      <c r="AH40" s="13">
        <v>0</v>
      </c>
      <c r="AI40" s="13">
        <v>0</v>
      </c>
      <c r="AJ40" s="13">
        <v>0</v>
      </c>
      <c r="AK40" s="34"/>
      <c r="AL40" s="31"/>
    </row>
    <row r="41" spans="1:38">
      <c r="A41" s="22" t="s">
        <v>61</v>
      </c>
      <c r="B41" s="22"/>
      <c r="C41" s="12">
        <f t="shared" ref="C41:O41" si="4">C39+C40</f>
        <v>27</v>
      </c>
      <c r="D41" s="12">
        <f t="shared" si="4"/>
        <v>38</v>
      </c>
      <c r="E41" s="12">
        <f t="shared" si="4"/>
        <v>61.6</v>
      </c>
      <c r="F41" s="12">
        <f t="shared" si="4"/>
        <v>104</v>
      </c>
      <c r="G41" s="12">
        <f t="shared" si="4"/>
        <v>19</v>
      </c>
      <c r="H41" s="12">
        <f t="shared" si="4"/>
        <v>47.2</v>
      </c>
      <c r="I41" s="12">
        <f t="shared" si="4"/>
        <v>21.4</v>
      </c>
      <c r="J41" s="12">
        <f t="shared" si="4"/>
        <v>74.4</v>
      </c>
      <c r="K41" s="12">
        <f t="shared" si="4"/>
        <v>125</v>
      </c>
      <c r="L41" s="12">
        <f t="shared" si="4"/>
        <v>1</v>
      </c>
      <c r="M41" s="12">
        <f t="shared" si="4"/>
        <v>3</v>
      </c>
      <c r="N41" s="12">
        <f t="shared" si="4"/>
        <v>74</v>
      </c>
      <c r="O41" s="12">
        <f t="shared" si="4"/>
        <v>28</v>
      </c>
      <c r="P41" s="12">
        <f t="shared" ref="O41:S41" si="5">P39+P40</f>
        <v>2</v>
      </c>
      <c r="Q41" s="12">
        <f t="shared" si="5"/>
        <v>0</v>
      </c>
      <c r="R41" s="12">
        <f t="shared" si="5"/>
        <v>1</v>
      </c>
      <c r="S41" s="12">
        <f t="shared" si="5"/>
        <v>11</v>
      </c>
      <c r="T41" s="13">
        <v>0</v>
      </c>
      <c r="U41" s="13">
        <v>0</v>
      </c>
      <c r="V41" s="13">
        <v>0</v>
      </c>
      <c r="W41" s="12">
        <f t="shared" ref="W41:Z41" si="6">W39+W40</f>
        <v>17</v>
      </c>
      <c r="X41" s="12">
        <f t="shared" si="6"/>
        <v>27.1</v>
      </c>
      <c r="Y41" s="12">
        <f t="shared" si="6"/>
        <v>4.2</v>
      </c>
      <c r="Z41" s="12">
        <f t="shared" si="6"/>
        <v>1</v>
      </c>
      <c r="AA41" s="12">
        <f t="shared" ref="AA41:AJ41" si="7">AA39+AA40</f>
        <v>28.1</v>
      </c>
      <c r="AB41" s="12">
        <f t="shared" si="7"/>
        <v>41.9</v>
      </c>
      <c r="AC41" s="12">
        <f t="shared" si="7"/>
        <v>9</v>
      </c>
      <c r="AD41" s="12">
        <f t="shared" si="7"/>
        <v>55.2</v>
      </c>
      <c r="AE41" s="12">
        <f t="shared" si="7"/>
        <v>9</v>
      </c>
      <c r="AF41" s="13">
        <f t="shared" si="7"/>
        <v>0</v>
      </c>
      <c r="AG41" s="12">
        <f t="shared" si="7"/>
        <v>3</v>
      </c>
      <c r="AH41" s="12">
        <f t="shared" si="7"/>
        <v>0</v>
      </c>
      <c r="AI41" s="12">
        <f t="shared" si="7"/>
        <v>0.6</v>
      </c>
      <c r="AJ41" s="12">
        <f t="shared" si="7"/>
        <v>0</v>
      </c>
      <c r="AK41" s="34"/>
      <c r="AL41" s="31"/>
    </row>
    <row r="42" spans="20:38">
      <c r="T42" s="26"/>
      <c r="U42" s="27"/>
      <c r="V42" s="27"/>
      <c r="W42" s="27"/>
      <c r="AL42" s="31"/>
    </row>
    <row r="43" spans="38:38">
      <c r="AL43" s="31"/>
    </row>
  </sheetData>
  <mergeCells count="11">
    <mergeCell ref="A1:AJ1"/>
    <mergeCell ref="A2:B2"/>
    <mergeCell ref="A39:B39"/>
    <mergeCell ref="A41:B41"/>
    <mergeCell ref="A3:A12"/>
    <mergeCell ref="A13:A17"/>
    <mergeCell ref="A18:A22"/>
    <mergeCell ref="A23:A27"/>
    <mergeCell ref="A28:A31"/>
    <mergeCell ref="A32:A34"/>
    <mergeCell ref="A35:A3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晨晨</dc:creator>
  <cp:lastModifiedBy>hp</cp:lastModifiedBy>
  <dcterms:created xsi:type="dcterms:W3CDTF">2016-10-08T03:37:00Z</dcterms:created>
  <dcterms:modified xsi:type="dcterms:W3CDTF">2017-03-13T10:55:43Z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