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10" windowHeight="9750" tabRatio="801" firstSheet="8" activeTab="11"/>
  </bookViews>
  <sheets>
    <sheet name="1.部门预算收支总表" sheetId="8" r:id="rId1"/>
    <sheet name="2.收入预算总表" sheetId="5" r:id="rId2"/>
    <sheet name="3.支出预算总表" sheetId="6" r:id="rId3"/>
    <sheet name="4.财政拨款收支总表" sheetId="10" r:id="rId4"/>
    <sheet name="5.财政拨款支出情况表（功能科目）" sheetId="2" r:id="rId5"/>
    <sheet name="6.财政拨款基本支出表（经济科目）" sheetId="4" r:id="rId6"/>
    <sheet name="7.一般公共预算支出表（功能分类）" sheetId="12" r:id="rId7"/>
    <sheet name="8.一般公共预算基本支出表（经济分类）" sheetId="13" r:id="rId8"/>
    <sheet name="9.一般公共预算“三公”经费支出预算表" sheetId="3" r:id="rId9"/>
    <sheet name="10.部门政府性基金支出表" sheetId="7" r:id="rId10"/>
    <sheet name="11.一般公共预算机关运行经费支出" sheetId="9" r:id="rId11"/>
    <sheet name="12.政府采购预算表" sheetId="14" r:id="rId12"/>
    <sheet name="Sheet1" sheetId="15" r:id="rId13"/>
  </sheets>
  <definedNames>
    <definedName name="_xlnm.Print_Area" localSheetId="11">'12.政府采购预算表'!$A$1:$F$26</definedName>
    <definedName name="_xlnm.Print_Area" localSheetId="3">'4.财政拨款收支总表'!$A$1:$D$10</definedName>
    <definedName name="_xlnm.Print_Titles" localSheetId="4">'5.财政拨款支出情况表（功能科目）'!#REF!</definedName>
  </definedNames>
  <calcPr calcId="125725"/>
</workbook>
</file>

<file path=xl/calcChain.xml><?xml version="1.0" encoding="utf-8"?>
<calcChain xmlns="http://schemas.openxmlformats.org/spreadsheetml/2006/main">
  <c r="C5" i="9"/>
  <c r="C5" i="4"/>
  <c r="A7" i="3"/>
  <c r="C5" i="12"/>
  <c r="C20"/>
  <c r="C19"/>
  <c r="C16"/>
  <c r="C15" s="1"/>
  <c r="C12"/>
  <c r="C11"/>
  <c r="C7"/>
  <c r="C6" s="1"/>
  <c r="C20" i="2"/>
  <c r="C21"/>
  <c r="C17"/>
  <c r="C16" s="1"/>
  <c r="C13"/>
  <c r="C12" s="1"/>
  <c r="C8"/>
  <c r="C7" s="1"/>
  <c r="F30" i="8"/>
  <c r="B10" i="10"/>
  <c r="D10"/>
  <c r="F28" i="8"/>
  <c r="B30"/>
  <c r="C6" i="2" l="1"/>
</calcChain>
</file>

<file path=xl/sharedStrings.xml><?xml version="1.0" encoding="utf-8"?>
<sst xmlns="http://schemas.openxmlformats.org/spreadsheetml/2006/main" count="259" uniqueCount="192">
  <si>
    <t>单位：万元</t>
    <phoneticPr fontId="4" type="noConversion"/>
  </si>
  <si>
    <t>功能科目代码</t>
    <phoneticPr fontId="4" type="noConversion"/>
  </si>
  <si>
    <t>功能科目名称</t>
    <phoneticPr fontId="4" type="noConversion"/>
  </si>
  <si>
    <t>金   额</t>
    <phoneticPr fontId="4" type="noConversion"/>
  </si>
  <si>
    <t>合  计</t>
    <phoneticPr fontId="4" type="noConversion"/>
  </si>
  <si>
    <t>合计</t>
    <phoneticPr fontId="4" type="noConversion"/>
  </si>
  <si>
    <t>因公出国（境）费</t>
    <phoneticPr fontId="4" type="noConversion"/>
  </si>
  <si>
    <t>公务用车购置及运行维护费</t>
    <phoneticPr fontId="4" type="noConversion"/>
  </si>
  <si>
    <t>公务接待费</t>
    <phoneticPr fontId="4" type="noConversion"/>
  </si>
  <si>
    <t>小计</t>
    <phoneticPr fontId="4" type="noConversion"/>
  </si>
  <si>
    <t>公务用车购置费</t>
    <phoneticPr fontId="4" type="noConversion"/>
  </si>
  <si>
    <t>公务用车运行维护费</t>
    <phoneticPr fontId="4" type="noConversion"/>
  </si>
  <si>
    <t>会议费</t>
    <phoneticPr fontId="4" type="noConversion"/>
  </si>
  <si>
    <t>培训费</t>
    <phoneticPr fontId="4" type="noConversion"/>
  </si>
  <si>
    <t>单位：万元</t>
  </si>
  <si>
    <t>科目编码</t>
    <phoneticPr fontId="4" type="noConversion"/>
  </si>
  <si>
    <t>科目名称</t>
    <phoneticPr fontId="4" type="noConversion"/>
  </si>
  <si>
    <t>合计</t>
    <phoneticPr fontId="4" type="noConversion"/>
  </si>
  <si>
    <t>表二</t>
    <phoneticPr fontId="3" type="noConversion"/>
  </si>
  <si>
    <t>合计</t>
    <phoneticPr fontId="3" type="noConversion"/>
  </si>
  <si>
    <t>财政专户管理资金</t>
    <phoneticPr fontId="3" type="noConversion"/>
  </si>
  <si>
    <t>其他资金</t>
    <phoneticPr fontId="3" type="noConversion"/>
  </si>
  <si>
    <t>上年结转资金</t>
    <phoneticPr fontId="3" type="noConversion"/>
  </si>
  <si>
    <t>小计</t>
  </si>
  <si>
    <t>合计</t>
    <phoneticPr fontId="3" type="noConversion"/>
  </si>
  <si>
    <t>基本支出</t>
    <phoneticPr fontId="3" type="noConversion"/>
  </si>
  <si>
    <t>项目支出</t>
    <phoneticPr fontId="3" type="noConversion"/>
  </si>
  <si>
    <t>结转下年资金</t>
    <phoneticPr fontId="3" type="noConversion"/>
  </si>
  <si>
    <t>单位：万元</t>
    <phoneticPr fontId="3" type="noConversion"/>
  </si>
  <si>
    <t>功能科目代码</t>
    <phoneticPr fontId="3" type="noConversion"/>
  </si>
  <si>
    <t>功能科目名称</t>
    <phoneticPr fontId="3" type="noConversion"/>
  </si>
  <si>
    <t>金   额</t>
    <phoneticPr fontId="3" type="noConversion"/>
  </si>
  <si>
    <t>合  计</t>
    <phoneticPr fontId="3" type="noConversion"/>
  </si>
  <si>
    <r>
      <rPr>
        <sz val="10"/>
        <rFont val="宋体"/>
        <family val="3"/>
        <charset val="134"/>
      </rPr>
      <t>单位</t>
    </r>
    <r>
      <rPr>
        <sz val="10"/>
        <rFont val="Times New Roman"/>
        <family val="1"/>
      </rPr>
      <t>:</t>
    </r>
    <r>
      <rPr>
        <sz val="10"/>
        <rFont val="宋体"/>
        <family val="3"/>
        <charset val="134"/>
      </rPr>
      <t>万元</t>
    </r>
    <phoneticPr fontId="3" type="noConversion"/>
  </si>
  <si>
    <r>
      <rPr>
        <b/>
        <sz val="12"/>
        <rFont val="宋体"/>
        <family val="3"/>
        <charset val="134"/>
      </rPr>
      <t>收入</t>
    </r>
    <phoneticPr fontId="3" type="noConversion"/>
  </si>
  <si>
    <r>
      <t xml:space="preserve">                       </t>
    </r>
    <r>
      <rPr>
        <b/>
        <sz val="12"/>
        <rFont val="宋体"/>
        <family val="3"/>
        <charset val="134"/>
      </rPr>
      <t>支出</t>
    </r>
    <phoneticPr fontId="3" type="noConversion"/>
  </si>
  <si>
    <r>
      <rPr>
        <b/>
        <sz val="12"/>
        <rFont val="宋体"/>
        <family val="3"/>
        <charset val="134"/>
      </rPr>
      <t>项目名称</t>
    </r>
  </si>
  <si>
    <r>
      <rPr>
        <b/>
        <sz val="12"/>
        <rFont val="宋体"/>
        <family val="3"/>
        <charset val="134"/>
      </rPr>
      <t>金额</t>
    </r>
  </si>
  <si>
    <r>
      <rPr>
        <b/>
        <sz val="12"/>
        <rFont val="宋体"/>
        <family val="3"/>
        <charset val="134"/>
      </rPr>
      <t>功能分类</t>
    </r>
  </si>
  <si>
    <r>
      <rPr>
        <b/>
        <sz val="12"/>
        <rFont val="宋体"/>
        <family val="3"/>
        <charset val="134"/>
      </rPr>
      <t>支出用途</t>
    </r>
  </si>
  <si>
    <t>功能科目名称</t>
    <phoneticPr fontId="3" type="noConversion"/>
  </si>
  <si>
    <t>金额</t>
    <phoneticPr fontId="3" type="noConversion"/>
  </si>
  <si>
    <t>一、财政拨款</t>
    <phoneticPr fontId="3" type="noConversion"/>
  </si>
  <si>
    <t>一、一般公共服务支出</t>
  </si>
  <si>
    <t>一、基本支出</t>
  </si>
  <si>
    <t xml:space="preserve">      1. 一般公共预算</t>
    <phoneticPr fontId="3" type="noConversion"/>
  </si>
  <si>
    <t>二、外交支出</t>
  </si>
  <si>
    <t>二、项目支出</t>
    <phoneticPr fontId="3" type="noConversion"/>
  </si>
  <si>
    <t xml:space="preserve">      2. 政府性基金预算</t>
    <phoneticPr fontId="3" type="noConversion"/>
  </si>
  <si>
    <t>三、国防支出</t>
  </si>
  <si>
    <t>二、财政专户管理资金</t>
    <phoneticPr fontId="3" type="noConversion"/>
  </si>
  <si>
    <t>四、公共安全支出</t>
  </si>
  <si>
    <t>三、其他资金</t>
  </si>
  <si>
    <t>五、教育支出</t>
  </si>
  <si>
    <t>六、科学技术支出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</si>
  <si>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</si>
  <si>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</si>
  <si>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</si>
  <si>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</si>
  <si>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</si>
  <si>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</si>
  <si>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</si>
  <si>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</si>
  <si>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</si>
  <si>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</si>
  <si>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</si>
  <si>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十七、国土海洋气象等支出</t>
  </si>
  <si>
    <t>十八、住房保障支出</t>
  </si>
  <si>
    <t>十九、粮油物资储备支出</t>
  </si>
  <si>
    <t>二十、其他支出</t>
  </si>
  <si>
    <t>当年收入小计</t>
    <phoneticPr fontId="3" type="noConversion"/>
  </si>
  <si>
    <t>当年支出小计</t>
    <phoneticPr fontId="3" type="noConversion"/>
  </si>
  <si>
    <t>结转下年资金</t>
    <phoneticPr fontId="3" type="noConversion"/>
  </si>
  <si>
    <t>收入合计</t>
    <phoneticPr fontId="3" type="noConversion"/>
  </si>
  <si>
    <t>支出合计</t>
    <phoneticPr fontId="3" type="noConversion"/>
  </si>
  <si>
    <t>表一</t>
    <phoneticPr fontId="3" type="noConversion"/>
  </si>
  <si>
    <t>表三</t>
    <phoneticPr fontId="3" type="noConversion"/>
  </si>
  <si>
    <t>金额</t>
    <phoneticPr fontId="4" type="noConversion"/>
  </si>
  <si>
    <t>科目编码</t>
    <phoneticPr fontId="3" type="noConversion"/>
  </si>
  <si>
    <t>科目名称</t>
    <phoneticPr fontId="3" type="noConversion"/>
  </si>
  <si>
    <t>项目名称</t>
    <phoneticPr fontId="3" type="noConversion"/>
  </si>
  <si>
    <t>收入总计</t>
    <phoneticPr fontId="3" type="noConversion"/>
  </si>
  <si>
    <t>一般公共预算资金</t>
  </si>
  <si>
    <t>公共财政拨款（补助）资金</t>
  </si>
  <si>
    <t>专项收入</t>
  </si>
  <si>
    <t>政府性基金</t>
    <phoneticPr fontId="3" type="noConversion"/>
  </si>
  <si>
    <t>专户管理教育收费</t>
  </si>
  <si>
    <t>其他非税收入</t>
    <phoneticPr fontId="3" type="noConversion"/>
  </si>
  <si>
    <t>事业收入</t>
  </si>
  <si>
    <t>经营收入</t>
  </si>
  <si>
    <t>其他收入</t>
  </si>
  <si>
    <t>债务资金（银行贷款）</t>
    <phoneticPr fontId="3" type="noConversion"/>
  </si>
  <si>
    <t>上年结转和结余资金</t>
  </si>
  <si>
    <t>其中：动用上年结转和结余资金</t>
    <phoneticPr fontId="3" type="noConversion"/>
  </si>
  <si>
    <t>项目名称</t>
  </si>
  <si>
    <t>金额</t>
  </si>
  <si>
    <t>支出用途</t>
  </si>
  <si>
    <t>一、一般公共预算</t>
    <phoneticPr fontId="3" type="noConversion"/>
  </si>
  <si>
    <t>二、政府性基金预算</t>
    <phoneticPr fontId="3" type="noConversion"/>
  </si>
  <si>
    <t>表五</t>
    <phoneticPr fontId="8" type="noConversion"/>
  </si>
  <si>
    <t>表八</t>
    <phoneticPr fontId="3" type="noConversion"/>
  </si>
  <si>
    <t>单位：万元</t>
    <phoneticPr fontId="3" type="noConversion"/>
  </si>
  <si>
    <t>功能科目名称</t>
    <phoneticPr fontId="3" type="noConversion"/>
  </si>
  <si>
    <t>金   额</t>
    <phoneticPr fontId="3" type="noConversion"/>
  </si>
  <si>
    <t>合  计</t>
    <phoneticPr fontId="3" type="noConversion"/>
  </si>
  <si>
    <t>科目编码</t>
    <phoneticPr fontId="3" type="noConversion"/>
  </si>
  <si>
    <t>科目名称</t>
    <phoneticPr fontId="3" type="noConversion"/>
  </si>
  <si>
    <t>合计</t>
    <phoneticPr fontId="3" type="noConversion"/>
  </si>
  <si>
    <t>机关运行经费支出</t>
    <phoneticPr fontId="3" type="noConversion"/>
  </si>
  <si>
    <t>基本支出</t>
    <phoneticPr fontId="3" type="noConversion"/>
  </si>
  <si>
    <t>收入</t>
    <phoneticPr fontId="3" type="noConversion"/>
  </si>
  <si>
    <t>支出</t>
    <phoneticPr fontId="3" type="noConversion"/>
  </si>
  <si>
    <t>单位：万元</t>
    <phoneticPr fontId="3" type="noConversion"/>
  </si>
  <si>
    <t>采购品目大类</t>
  </si>
  <si>
    <t>专项名称</t>
  </si>
  <si>
    <t>经济科目</t>
  </si>
  <si>
    <t>采购物品名称</t>
  </si>
  <si>
    <t>采购组织形式</t>
  </si>
  <si>
    <t>总计</t>
  </si>
  <si>
    <t>合计</t>
  </si>
  <si>
    <r>
      <t>一、货物</t>
    </r>
    <r>
      <rPr>
        <b/>
        <sz val="10"/>
        <rFont val="Arial"/>
        <family val="2"/>
      </rPr>
      <t>A</t>
    </r>
    <phoneticPr fontId="3" type="noConversion"/>
  </si>
  <si>
    <r>
      <t>二、工程</t>
    </r>
    <r>
      <rPr>
        <b/>
        <sz val="10"/>
        <rFont val="Arial"/>
        <family val="2"/>
      </rPr>
      <t>B</t>
    </r>
    <phoneticPr fontId="3" type="noConversion"/>
  </si>
  <si>
    <r>
      <t>三、服务</t>
    </r>
    <r>
      <rPr>
        <b/>
        <sz val="10"/>
        <rFont val="Arial"/>
        <family val="2"/>
      </rPr>
      <t>C</t>
    </r>
    <phoneticPr fontId="3" type="noConversion"/>
  </si>
  <si>
    <t>表十二</t>
    <phoneticPr fontId="8" type="noConversion"/>
  </si>
  <si>
    <t>表十</t>
    <phoneticPr fontId="3" type="noConversion"/>
  </si>
  <si>
    <t>表七</t>
    <phoneticPr fontId="3" type="noConversion"/>
  </si>
  <si>
    <t>表六</t>
    <phoneticPr fontId="4" type="noConversion"/>
  </si>
  <si>
    <t>表四</t>
    <phoneticPr fontId="3" type="noConversion"/>
  </si>
  <si>
    <t xml:space="preserve">    2、采购品目名称根据《常州市2017-2018年政府采购目录及标准》规定品目名称填写。</t>
  </si>
  <si>
    <t>三、单位预留机动经费</t>
    <phoneticPr fontId="3" type="noConversion"/>
  </si>
  <si>
    <t>收支预算总表</t>
    <phoneticPr fontId="3" type="noConversion"/>
  </si>
  <si>
    <t>收入预算总表</t>
    <phoneticPr fontId="3" type="noConversion"/>
  </si>
  <si>
    <t>支出预算总表</t>
    <phoneticPr fontId="3" type="noConversion"/>
  </si>
  <si>
    <t>单位预留机动经费</t>
    <phoneticPr fontId="3" type="noConversion"/>
  </si>
  <si>
    <t>财政拨款收支预算总表</t>
    <phoneticPr fontId="3" type="noConversion"/>
  </si>
  <si>
    <t>财政拨款支出预算表（功能科目）</t>
    <phoneticPr fontId="4" type="noConversion"/>
  </si>
  <si>
    <t>注：“科目编码”和“科目名称”为必填项。</t>
    <phoneticPr fontId="8" type="noConversion"/>
  </si>
  <si>
    <t>财政拨款基本支出预算表（经济科目）</t>
    <phoneticPr fontId="4" type="noConversion"/>
  </si>
  <si>
    <t>注：“科目编码”和“科目名称”为必填项。</t>
    <phoneticPr fontId="4" type="noConversion"/>
  </si>
  <si>
    <t>财政拨款政府性基金支出预算表</t>
    <phoneticPr fontId="3" type="noConversion"/>
  </si>
  <si>
    <t>一般公共预算支出预算表（功能科目）</t>
    <phoneticPr fontId="3" type="noConversion"/>
  </si>
  <si>
    <t>功能科目编码</t>
    <phoneticPr fontId="3" type="noConversion"/>
  </si>
  <si>
    <t>一般公共预算基本支出预算表（经济科目）</t>
    <phoneticPr fontId="3" type="noConversion"/>
  </si>
  <si>
    <t>表九</t>
    <phoneticPr fontId="8" type="noConversion"/>
  </si>
  <si>
    <t>“三公”经费、会议费、培训费支出预算表</t>
    <phoneticPr fontId="4" type="noConversion"/>
  </si>
  <si>
    <t>一般公共预算机关运行经费支出预算表</t>
    <phoneticPr fontId="3" type="noConversion"/>
  </si>
  <si>
    <t>表十一</t>
    <phoneticPr fontId="3" type="noConversion"/>
  </si>
  <si>
    <t>注：1.“机关运行经费”指各部门的公用经费，包括办公及印刷费、邮电费、差旅费、会议费、福利费、日常维修费、专用材料及一般设备购置费、办公用房水电费、办公用房取暖费、办公用房物业管理费、公务用车运行维护费及其他费用。在财政部有明确规定前，“机关运行经费”暂指行政单位（含参照公务员法管理的事业单位）一般公共预算安排的基本支出中的“商品和服务支出”经费。</t>
    <phoneticPr fontId="4" type="noConversion"/>
  </si>
  <si>
    <r>
      <t>2</t>
    </r>
    <r>
      <rPr>
        <sz val="11"/>
        <color theme="1"/>
        <rFont val="宋体"/>
        <family val="3"/>
        <charset val="134"/>
      </rPr>
      <t>.“科目编码”和“科目名称”为必填项。</t>
    </r>
    <phoneticPr fontId="3" type="noConversion"/>
  </si>
  <si>
    <t>政府采购预算表</t>
    <phoneticPr fontId="3" type="noConversion"/>
  </si>
  <si>
    <t>注：1、采购组织形式为：集中采购、部门集中采购和分散采购。</t>
    <phoneticPr fontId="3" type="noConversion"/>
  </si>
  <si>
    <t>部门名称：常州市新北区审计局</t>
    <phoneticPr fontId="3" type="noConversion"/>
  </si>
  <si>
    <t>部门名称：常州市新北区审计局</t>
    <phoneticPr fontId="3" type="noConversion"/>
  </si>
  <si>
    <t>一般公共服务支出</t>
    <phoneticPr fontId="8" type="noConversion"/>
  </si>
  <si>
    <t xml:space="preserve">  审计事务</t>
    <phoneticPr fontId="8" type="noConversion"/>
  </si>
  <si>
    <t xml:space="preserve">    行政运行</t>
    <phoneticPr fontId="8" type="noConversion"/>
  </si>
  <si>
    <t xml:space="preserve">    审计业务</t>
    <phoneticPr fontId="8" type="noConversion"/>
  </si>
  <si>
    <t xml:space="preserve">    事业运行</t>
    <phoneticPr fontId="8" type="noConversion"/>
  </si>
  <si>
    <t>社会保障和就业支出</t>
    <phoneticPr fontId="8" type="noConversion"/>
  </si>
  <si>
    <t>医疗卫生与计划生育支出</t>
    <phoneticPr fontId="8" type="noConversion"/>
  </si>
  <si>
    <t>住房保障支出</t>
    <phoneticPr fontId="8" type="noConversion"/>
  </si>
  <si>
    <t xml:space="preserve">  行政事业单位离退休</t>
    <phoneticPr fontId="8" type="noConversion"/>
  </si>
  <si>
    <t xml:space="preserve">    机关事业单位基本养老保险缴费支出</t>
    <phoneticPr fontId="8" type="noConversion"/>
  </si>
  <si>
    <t xml:space="preserve">    机关事业单位职业年金缴费支出</t>
    <phoneticPr fontId="8" type="noConversion"/>
  </si>
  <si>
    <t xml:space="preserve">  行政事业单位医疗</t>
    <phoneticPr fontId="8" type="noConversion"/>
  </si>
  <si>
    <t xml:space="preserve">    行政单位医疗</t>
    <phoneticPr fontId="8" type="noConversion"/>
  </si>
  <si>
    <t xml:space="preserve">    事业单位医疗</t>
    <phoneticPr fontId="8" type="noConversion"/>
  </si>
  <si>
    <t xml:space="preserve">  住房改革支出</t>
    <phoneticPr fontId="8" type="noConversion"/>
  </si>
  <si>
    <t xml:space="preserve">    住房公积金</t>
    <phoneticPr fontId="8" type="noConversion"/>
  </si>
  <si>
    <t>审计项目经费</t>
    <phoneticPr fontId="3" type="noConversion"/>
  </si>
  <si>
    <t>其他资本性支出</t>
    <phoneticPr fontId="3" type="noConversion"/>
  </si>
  <si>
    <t>A02010105</t>
    <phoneticPr fontId="3" type="noConversion"/>
  </si>
  <si>
    <t>集中采购</t>
    <phoneticPr fontId="3" type="noConversion"/>
  </si>
  <si>
    <t>便携式计算机（实物配发）</t>
    <phoneticPr fontId="3" type="noConversion"/>
  </si>
  <si>
    <t>基本工资</t>
    <phoneticPr fontId="4" type="noConversion"/>
  </si>
  <si>
    <t>津贴补贴</t>
    <phoneticPr fontId="4" type="noConversion"/>
  </si>
  <si>
    <t>绩效工资</t>
    <phoneticPr fontId="4" type="noConversion"/>
  </si>
  <si>
    <t>养老保险费</t>
    <phoneticPr fontId="4" type="noConversion"/>
  </si>
  <si>
    <t>职业年金</t>
    <phoneticPr fontId="4" type="noConversion"/>
  </si>
  <si>
    <t>医保费</t>
    <phoneticPr fontId="4" type="noConversion"/>
  </si>
  <si>
    <t>公积金</t>
    <phoneticPr fontId="4" type="noConversion"/>
  </si>
  <si>
    <t>办公费</t>
    <phoneticPr fontId="4" type="noConversion"/>
  </si>
  <si>
    <t>会议费</t>
    <phoneticPr fontId="4" type="noConversion"/>
  </si>
  <si>
    <t>培训费</t>
    <phoneticPr fontId="4" type="noConversion"/>
  </si>
  <si>
    <t>公务接待费</t>
    <phoneticPr fontId="4" type="noConversion"/>
  </si>
  <si>
    <t>差旅费</t>
    <phoneticPr fontId="4" type="noConversion"/>
  </si>
  <si>
    <t>工会费</t>
    <phoneticPr fontId="4" type="noConversion"/>
  </si>
  <si>
    <t>其他交通费</t>
    <phoneticPr fontId="4" type="noConversion"/>
  </si>
  <si>
    <t>奖金</t>
    <phoneticPr fontId="4" type="noConversion"/>
  </si>
  <si>
    <t>一般公共服务支出</t>
    <phoneticPr fontId="8" type="noConversion"/>
  </si>
  <si>
    <t>医疗卫生与计划生育支出</t>
    <phoneticPr fontId="8" type="noConversion"/>
  </si>
  <si>
    <t>部门名称：常州市新北区审计局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</si>
</sst>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_ "/>
  </numFmts>
  <fonts count="38">
    <font>
      <sz val="11"/>
      <color theme="1"/>
      <name val="宋体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0"/>
      <name val="方正小标宋_GBK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方正小标宋_GBK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Arial"/>
      <family val="2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方正仿宋_GBK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name val="方正仿宋_GBK"/>
      <charset val="134"/>
    </font>
    <font>
      <sz val="18"/>
      <name val="黑体"/>
      <family val="3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20"/>
      <name val="方正小标宋_GBK"/>
      <charset val="134"/>
    </font>
    <font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方正仿宋_GBK"/>
      <charset val="134"/>
    </font>
    <font>
      <sz val="12"/>
      <name val="方正黑体_GBK"/>
      <charset val="134"/>
    </font>
    <font>
      <sz val="10"/>
      <color indexed="8"/>
      <name val="Times New Roman"/>
      <family val="1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0" fillId="0" borderId="0">
      <alignment vertical="center"/>
    </xf>
    <xf numFmtId="0" fontId="2" fillId="0" borderId="0" applyNumberFormat="0" applyFont="0" applyFill="0" applyBorder="0" applyAlignment="0" applyProtection="0"/>
    <xf numFmtId="0" fontId="10" fillId="0" borderId="0">
      <alignment vertical="center"/>
    </xf>
  </cellStyleXfs>
  <cellXfs count="173">
    <xf numFmtId="0" fontId="0" fillId="0" borderId="0" xfId="0">
      <alignment vertical="center"/>
    </xf>
    <xf numFmtId="0" fontId="6" fillId="0" borderId="0" xfId="1" applyNumberFormat="1" applyFont="1" applyFill="1" applyBorder="1" applyAlignment="1"/>
    <xf numFmtId="0" fontId="2" fillId="0" borderId="0" xfId="2" applyNumberFormat="1" applyFont="1" applyFill="1" applyBorder="1" applyAlignment="1"/>
    <xf numFmtId="0" fontId="5" fillId="0" borderId="0" xfId="1" applyFont="1" applyAlignment="1">
      <alignment vertical="center" shrinkToFit="1"/>
    </xf>
    <xf numFmtId="0" fontId="9" fillId="0" borderId="0" xfId="2" applyFont="1" applyAlignment="1">
      <alignment vertical="center"/>
    </xf>
    <xf numFmtId="0" fontId="11" fillId="2" borderId="0" xfId="3" applyFont="1" applyFill="1" applyAlignment="1">
      <alignment horizontal="right"/>
    </xf>
    <xf numFmtId="0" fontId="6" fillId="0" borderId="0" xfId="2" applyNumberFormat="1" applyFont="1" applyFill="1" applyBorder="1" applyAlignment="1">
      <alignment wrapText="1"/>
    </xf>
    <xf numFmtId="0" fontId="6" fillId="2" borderId="0" xfId="5" applyFont="1" applyFill="1" applyAlignment="1">
      <alignment vertical="center" wrapText="1"/>
    </xf>
    <xf numFmtId="0" fontId="11" fillId="2" borderId="0" xfId="3" applyFont="1" applyFill="1" applyAlignment="1">
      <alignment horizontal="right" vertical="center"/>
    </xf>
    <xf numFmtId="0" fontId="11" fillId="2" borderId="0" xfId="3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/>
    </xf>
    <xf numFmtId="0" fontId="1" fillId="0" borderId="0" xfId="0" applyFont="1">
      <alignment vertical="center"/>
    </xf>
    <xf numFmtId="0" fontId="16" fillId="0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7" fillId="0" borderId="1" xfId="1" applyFont="1" applyBorder="1" applyAlignment="1">
      <alignment horizontal="center" vertical="center" wrapText="1" shrinkToFit="1"/>
    </xf>
    <xf numFmtId="0" fontId="17" fillId="0" borderId="2" xfId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0" fontId="18" fillId="0" borderId="3" xfId="1" applyFont="1" applyBorder="1" applyAlignment="1">
      <alignment vertical="center"/>
    </xf>
    <xf numFmtId="176" fontId="19" fillId="0" borderId="1" xfId="1" applyNumberFormat="1" applyFont="1" applyBorder="1" applyAlignment="1">
      <alignment horizontal="right" vertical="center"/>
    </xf>
    <xf numFmtId="0" fontId="18" fillId="0" borderId="1" xfId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76" fontId="19" fillId="0" borderId="2" xfId="1" applyNumberFormat="1" applyFont="1" applyBorder="1" applyAlignment="1">
      <alignment horizontal="right" vertical="center"/>
    </xf>
    <xf numFmtId="0" fontId="18" fillId="0" borderId="3" xfId="1" applyFont="1" applyBorder="1" applyAlignment="1">
      <alignment horizontal="left" vertical="center"/>
    </xf>
    <xf numFmtId="0" fontId="19" fillId="0" borderId="1" xfId="1" applyFont="1" applyBorder="1" applyAlignment="1">
      <alignment horizontal="center" vertical="center" wrapText="1" shrinkToFit="1"/>
    </xf>
    <xf numFmtId="0" fontId="19" fillId="0" borderId="3" xfId="1" applyFont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19" fillId="0" borderId="2" xfId="1" applyFont="1" applyBorder="1" applyAlignment="1">
      <alignment horizontal="center" vertical="center" wrapText="1" shrinkToFit="1"/>
    </xf>
    <xf numFmtId="4" fontId="19" fillId="0" borderId="2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19" fillId="0" borderId="1" xfId="1" applyNumberFormat="1" applyFont="1" applyFill="1" applyBorder="1" applyAlignment="1"/>
    <xf numFmtId="0" fontId="21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 shrinkToFit="1"/>
    </xf>
    <xf numFmtId="0" fontId="21" fillId="0" borderId="4" xfId="1" applyFont="1" applyBorder="1" applyAlignment="1">
      <alignment horizontal="center" vertical="center"/>
    </xf>
    <xf numFmtId="176" fontId="18" fillId="0" borderId="5" xfId="1" applyNumberFormat="1" applyFont="1" applyBorder="1" applyAlignment="1">
      <alignment horizontal="right" vertical="center"/>
    </xf>
    <xf numFmtId="176" fontId="19" fillId="0" borderId="6" xfId="1" applyNumberFormat="1" applyFont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 wrapText="1" shrinkToFit="1"/>
    </xf>
    <xf numFmtId="0" fontId="12" fillId="2" borderId="8" xfId="0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 shrinkToFit="1"/>
    </xf>
    <xf numFmtId="176" fontId="15" fillId="0" borderId="4" xfId="0" applyNumberFormat="1" applyFont="1" applyBorder="1" applyAlignment="1">
      <alignment horizontal="right" vertical="center" wrapText="1"/>
    </xf>
    <xf numFmtId="176" fontId="15" fillId="0" borderId="5" xfId="0" applyNumberFormat="1" applyFont="1" applyBorder="1" applyAlignment="1">
      <alignment horizontal="right" vertical="center" wrapText="1"/>
    </xf>
    <xf numFmtId="176" fontId="15" fillId="0" borderId="6" xfId="0" applyNumberFormat="1" applyFont="1" applyBorder="1" applyAlignment="1">
      <alignment horizontal="right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8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/>
    <xf numFmtId="0" fontId="10" fillId="0" borderId="2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left" vertical="center" wrapText="1"/>
    </xf>
    <xf numFmtId="0" fontId="10" fillId="0" borderId="1" xfId="5" applyFont="1" applyBorder="1" applyAlignment="1">
      <alignment vertical="center" wrapText="1"/>
    </xf>
    <xf numFmtId="0" fontId="10" fillId="0" borderId="2" xfId="5" applyFont="1" applyFill="1" applyBorder="1" applyAlignment="1">
      <alignment vertical="center" wrapText="1"/>
    </xf>
    <xf numFmtId="0" fontId="6" fillId="0" borderId="1" xfId="5" applyFont="1" applyBorder="1" applyAlignment="1">
      <alignment vertical="center" wrapText="1"/>
    </xf>
    <xf numFmtId="0" fontId="7" fillId="0" borderId="4" xfId="5" applyFont="1" applyBorder="1" applyAlignment="1">
      <alignment horizontal="center" vertical="center" wrapText="1"/>
    </xf>
    <xf numFmtId="0" fontId="10" fillId="0" borderId="5" xfId="5" applyFont="1" applyFill="1" applyBorder="1" applyAlignment="1">
      <alignment vertical="center" wrapText="1"/>
    </xf>
    <xf numFmtId="0" fontId="10" fillId="0" borderId="6" xfId="5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2" fillId="0" borderId="1" xfId="5" applyFont="1" applyFill="1" applyBorder="1" applyAlignment="1">
      <alignment horizontal="center" vertical="center" wrapText="1"/>
    </xf>
    <xf numFmtId="0" fontId="10" fillId="0" borderId="4" xfId="5" applyFont="1" applyBorder="1" applyAlignment="1">
      <alignment horizontal="center" vertical="center" wrapText="1"/>
    </xf>
    <xf numFmtId="0" fontId="10" fillId="0" borderId="5" xfId="5" applyFont="1" applyBorder="1" applyAlignment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 wrapText="1"/>
    </xf>
    <xf numFmtId="0" fontId="23" fillId="0" borderId="0" xfId="1" applyNumberFormat="1" applyFont="1" applyFill="1" applyBorder="1" applyAlignment="1"/>
    <xf numFmtId="0" fontId="23" fillId="0" borderId="0" xfId="0" applyFont="1" applyAlignment="1">
      <alignment vertical="center" shrinkToFit="1"/>
    </xf>
    <xf numFmtId="0" fontId="23" fillId="0" borderId="0" xfId="2" applyNumberFormat="1" applyFont="1" applyFill="1" applyBorder="1" applyAlignment="1"/>
    <xf numFmtId="0" fontId="24" fillId="0" borderId="0" xfId="0" applyFont="1">
      <alignment vertical="center"/>
    </xf>
    <xf numFmtId="0" fontId="18" fillId="0" borderId="0" xfId="2" applyNumberFormat="1" applyFont="1" applyFill="1" applyBorder="1" applyAlignment="1"/>
    <xf numFmtId="0" fontId="5" fillId="0" borderId="0" xfId="0" applyFont="1" applyAlignment="1">
      <alignment vertical="center" shrinkToFit="1"/>
    </xf>
    <xf numFmtId="0" fontId="16" fillId="0" borderId="0" xfId="1" applyFont="1" applyAlignment="1">
      <alignment horizontal="right"/>
    </xf>
    <xf numFmtId="0" fontId="7" fillId="0" borderId="2" xfId="1" applyFont="1" applyBorder="1" applyAlignment="1">
      <alignment horizontal="center" vertical="center" wrapText="1" shrinkToFit="1"/>
    </xf>
    <xf numFmtId="0" fontId="10" fillId="0" borderId="3" xfId="1" applyFont="1" applyBorder="1" applyAlignment="1">
      <alignment vertical="center"/>
    </xf>
    <xf numFmtId="176" fontId="10" fillId="0" borderId="1" xfId="1" applyNumberFormat="1" applyFont="1" applyBorder="1" applyAlignment="1">
      <alignment horizontal="right" vertical="center"/>
    </xf>
    <xf numFmtId="0" fontId="10" fillId="0" borderId="1" xfId="1" applyFont="1" applyBorder="1" applyAlignment="1">
      <alignment vertical="center"/>
    </xf>
    <xf numFmtId="176" fontId="10" fillId="0" borderId="2" xfId="1" applyNumberFormat="1" applyFont="1" applyBorder="1" applyAlignment="1">
      <alignment horizontal="right" vertical="center"/>
    </xf>
    <xf numFmtId="0" fontId="10" fillId="0" borderId="3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 shrinkToFit="1"/>
    </xf>
    <xf numFmtId="0" fontId="7" fillId="0" borderId="4" xfId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28" fillId="0" borderId="3" xfId="4" applyFont="1" applyBorder="1" applyAlignment="1">
      <alignment horizontal="left" vertical="center"/>
    </xf>
    <xf numFmtId="0" fontId="2" fillId="0" borderId="1" xfId="4" applyBorder="1" applyAlignment="1">
      <alignment horizontal="left" vertical="center"/>
    </xf>
    <xf numFmtId="177" fontId="2" fillId="0" borderId="1" xfId="4" applyNumberFormat="1" applyBorder="1" applyAlignment="1">
      <alignment horizontal="left" vertical="center"/>
    </xf>
    <xf numFmtId="176" fontId="2" fillId="0" borderId="2" xfId="4" applyNumberFormat="1" applyBorder="1" applyAlignment="1">
      <alignment horizontal="right" vertical="center"/>
    </xf>
    <xf numFmtId="0" fontId="27" fillId="0" borderId="3" xfId="4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9" fillId="0" borderId="0" xfId="2" applyNumberFormat="1" applyFont="1" applyFill="1" applyBorder="1" applyAlignment="1"/>
    <xf numFmtId="0" fontId="30" fillId="0" borderId="0" xfId="1" applyNumberFormat="1" applyFont="1" applyFill="1" applyBorder="1" applyAlignment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/>
    </xf>
    <xf numFmtId="0" fontId="26" fillId="2" borderId="10" xfId="0" applyFont="1" applyFill="1" applyBorder="1" applyAlignment="1">
      <alignment horizontal="left" vertical="center" wrapText="1" shrinkToFit="1"/>
    </xf>
    <xf numFmtId="0" fontId="26" fillId="0" borderId="10" xfId="0" applyFont="1" applyBorder="1">
      <alignment vertical="center"/>
    </xf>
    <xf numFmtId="0" fontId="32" fillId="0" borderId="0" xfId="2" applyNumberFormat="1" applyFont="1" applyFill="1" applyBorder="1" applyAlignment="1"/>
    <xf numFmtId="0" fontId="33" fillId="0" borderId="0" xfId="0" applyFont="1">
      <alignment vertical="center"/>
    </xf>
    <xf numFmtId="0" fontId="34" fillId="0" borderId="7" xfId="5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2" fillId="0" borderId="3" xfId="2" applyNumberFormat="1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 wrapText="1"/>
    </xf>
    <xf numFmtId="0" fontId="10" fillId="0" borderId="6" xfId="5" applyFont="1" applyFill="1" applyBorder="1" applyAlignment="1">
      <alignment horizontal="center" vertical="center" wrapText="1"/>
    </xf>
    <xf numFmtId="0" fontId="2" fillId="0" borderId="13" xfId="2" applyNumberFormat="1" applyFont="1" applyFill="1" applyBorder="1" applyAlignment="1">
      <alignment horizontal="center" vertical="center"/>
    </xf>
    <xf numFmtId="0" fontId="10" fillId="0" borderId="14" xfId="5" applyFont="1" applyBorder="1" applyAlignment="1">
      <alignment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3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36" fillId="0" borderId="1" xfId="0" applyFont="1" applyBorder="1" applyAlignment="1">
      <alignment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0" fontId="7" fillId="0" borderId="1" xfId="5" applyFont="1" applyBorder="1" applyAlignment="1">
      <alignment horizontal="left" vertical="center" wrapText="1"/>
    </xf>
    <xf numFmtId="0" fontId="7" fillId="0" borderId="2" xfId="5" applyFont="1" applyBorder="1" applyAlignment="1">
      <alignment horizontal="center" vertical="center" wrapText="1"/>
    </xf>
    <xf numFmtId="0" fontId="28" fillId="0" borderId="0" xfId="2" applyNumberFormat="1" applyFont="1" applyFill="1" applyBorder="1" applyAlignment="1"/>
    <xf numFmtId="0" fontId="7" fillId="0" borderId="1" xfId="5" applyFont="1" applyBorder="1" applyAlignment="1">
      <alignment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left" vertical="center"/>
    </xf>
    <xf numFmtId="0" fontId="10" fillId="0" borderId="0" xfId="1" applyNumberFormat="1" applyFont="1" applyFill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left" wrapText="1"/>
    </xf>
    <xf numFmtId="0" fontId="16" fillId="0" borderId="0" xfId="1" applyNumberFormat="1" applyFont="1" applyFill="1" applyBorder="1" applyAlignment="1">
      <alignment horizontal="left"/>
    </xf>
    <xf numFmtId="0" fontId="17" fillId="0" borderId="3" xfId="1" applyFont="1" applyBorder="1" applyAlignment="1">
      <alignment horizontal="center" vertical="center" wrapText="1" shrinkToFit="1"/>
    </xf>
    <xf numFmtId="0" fontId="17" fillId="0" borderId="1" xfId="1" applyFont="1" applyBorder="1" applyAlignment="1">
      <alignment horizontal="center" vertical="center" wrapText="1" shrinkToFit="1"/>
    </xf>
    <xf numFmtId="0" fontId="17" fillId="0" borderId="2" xfId="1" applyFont="1" applyBorder="1" applyAlignment="1">
      <alignment horizontal="center" vertical="center" wrapText="1" shrinkToFit="1"/>
    </xf>
    <xf numFmtId="0" fontId="21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right" vertical="center"/>
    </xf>
    <xf numFmtId="0" fontId="17" fillId="0" borderId="7" xfId="1" applyFont="1" applyBorder="1" applyAlignment="1">
      <alignment horizontal="center" vertical="center" wrapText="1" shrinkToFit="1"/>
    </xf>
    <xf numFmtId="0" fontId="17" fillId="0" borderId="8" xfId="1" applyFont="1" applyBorder="1" applyAlignment="1">
      <alignment horizontal="center" vertical="center" wrapText="1" shrinkToFit="1"/>
    </xf>
    <xf numFmtId="0" fontId="17" fillId="0" borderId="9" xfId="1" applyFont="1" applyBorder="1" applyAlignment="1">
      <alignment horizontal="center" vertical="center" wrapText="1" shrinkToFit="1"/>
    </xf>
    <xf numFmtId="0" fontId="21" fillId="0" borderId="5" xfId="1" applyFont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 shrinkToFit="1"/>
    </xf>
    <xf numFmtId="0" fontId="7" fillId="0" borderId="8" xfId="1" applyFont="1" applyBorder="1" applyAlignment="1">
      <alignment horizontal="center" vertical="center" wrapText="1" shrinkToFi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3" xfId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wrapText="1" shrinkToFit="1"/>
    </xf>
    <xf numFmtId="0" fontId="22" fillId="0" borderId="0" xfId="1" applyFont="1" applyAlignment="1">
      <alignment horizontal="center" vertical="center" shrinkToFit="1"/>
    </xf>
    <xf numFmtId="0" fontId="7" fillId="0" borderId="11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2" fillId="0" borderId="7" xfId="5" applyFont="1" applyFill="1" applyBorder="1" applyAlignment="1">
      <alignment horizontal="center" vertical="center" wrapText="1"/>
    </xf>
    <xf numFmtId="0" fontId="12" fillId="0" borderId="3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33" fillId="0" borderId="12" xfId="0" applyFont="1" applyBorder="1" applyAlignment="1">
      <alignment horizontal="left" vertical="center" wrapText="1"/>
    </xf>
    <xf numFmtId="0" fontId="28" fillId="2" borderId="8" xfId="4" applyFont="1" applyFill="1" applyBorder="1" applyAlignment="1">
      <alignment horizontal="center" vertical="center" wrapText="1" shrinkToFit="1"/>
    </xf>
    <xf numFmtId="0" fontId="28" fillId="2" borderId="1" xfId="4" applyFont="1" applyFill="1" applyBorder="1" applyAlignment="1">
      <alignment horizontal="center" vertical="center" wrapText="1" shrinkToFit="1"/>
    </xf>
    <xf numFmtId="0" fontId="28" fillId="2" borderId="9" xfId="4" applyFont="1" applyFill="1" applyBorder="1" applyAlignment="1">
      <alignment horizontal="center" vertical="center" wrapText="1" shrinkToFit="1"/>
    </xf>
    <xf numFmtId="0" fontId="28" fillId="2" borderId="2" xfId="4" applyFont="1" applyFill="1" applyBorder="1" applyAlignment="1">
      <alignment horizontal="center" vertical="center" wrapText="1" shrinkToFit="1"/>
    </xf>
    <xf numFmtId="0" fontId="25" fillId="0" borderId="0" xfId="0" applyFont="1" applyAlignment="1">
      <alignment horizontal="center" vertical="center"/>
    </xf>
    <xf numFmtId="0" fontId="27" fillId="2" borderId="7" xfId="4" applyFont="1" applyFill="1" applyBorder="1" applyAlignment="1">
      <alignment horizontal="center" vertical="center" wrapText="1" shrinkToFit="1"/>
    </xf>
    <xf numFmtId="0" fontId="27" fillId="2" borderId="3" xfId="4" applyFont="1" applyFill="1" applyBorder="1" applyAlignment="1">
      <alignment horizontal="center" vertical="center" wrapText="1" shrinkToFit="1"/>
    </xf>
    <xf numFmtId="0" fontId="28" fillId="0" borderId="3" xfId="2" applyNumberFormat="1" applyFont="1" applyFill="1" applyBorder="1" applyAlignment="1">
      <alignment horizontal="left" vertical="center"/>
    </xf>
    <xf numFmtId="0" fontId="37" fillId="0" borderId="3" xfId="2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3" xfId="2"/>
    <cellStyle name="常规_2007年行政单位基层表样表" xfId="3"/>
    <cellStyle name="常规_Sheet1" xfId="4"/>
    <cellStyle name="常规_事业单位部门决算报表（讨论稿）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opLeftCell="A19" workbookViewId="0">
      <selection activeCell="A4" sqref="A4"/>
    </sheetView>
  </sheetViews>
  <sheetFormatPr defaultRowHeight="12.75"/>
  <cols>
    <col min="1" max="1" width="24.125" style="15" customWidth="1"/>
    <col min="2" max="2" width="10" style="15" customWidth="1"/>
    <col min="3" max="3" width="29.75" style="15" customWidth="1"/>
    <col min="4" max="4" width="11.875" style="15" customWidth="1"/>
    <col min="5" max="5" width="24.625" style="15" customWidth="1"/>
    <col min="6" max="6" width="11.125" style="15" customWidth="1"/>
    <col min="7" max="16384" width="9" style="15"/>
  </cols>
  <sheetData>
    <row r="1" spans="1:6" ht="19.5" customHeight="1">
      <c r="A1" s="95"/>
    </row>
    <row r="2" spans="1:6" ht="19.5" customHeight="1">
      <c r="A2" s="64" t="s">
        <v>75</v>
      </c>
    </row>
    <row r="3" spans="1:6" ht="21.95" customHeight="1">
      <c r="A3" s="135" t="s">
        <v>130</v>
      </c>
      <c r="B3" s="135"/>
      <c r="C3" s="135"/>
      <c r="D3" s="135"/>
      <c r="E3" s="135"/>
      <c r="F3" s="135"/>
    </row>
    <row r="4" spans="1:6" ht="15" customHeight="1">
      <c r="A4" s="1" t="s">
        <v>151</v>
      </c>
      <c r="B4" s="16"/>
      <c r="C4" s="16"/>
      <c r="D4" s="16"/>
      <c r="E4" s="136" t="s">
        <v>33</v>
      </c>
      <c r="F4" s="136"/>
    </row>
    <row r="5" spans="1:6" ht="21.95" customHeight="1">
      <c r="A5" s="137" t="s">
        <v>34</v>
      </c>
      <c r="B5" s="138"/>
      <c r="C5" s="138" t="s">
        <v>35</v>
      </c>
      <c r="D5" s="138"/>
      <c r="E5" s="138"/>
      <c r="F5" s="139"/>
    </row>
    <row r="6" spans="1:6" ht="21.95" customHeight="1">
      <c r="A6" s="130" t="s">
        <v>36</v>
      </c>
      <c r="B6" s="131" t="s">
        <v>37</v>
      </c>
      <c r="C6" s="131" t="s">
        <v>38</v>
      </c>
      <c r="D6" s="131"/>
      <c r="E6" s="131" t="s">
        <v>39</v>
      </c>
      <c r="F6" s="132"/>
    </row>
    <row r="7" spans="1:6" ht="21.95" customHeight="1">
      <c r="A7" s="130"/>
      <c r="B7" s="131"/>
      <c r="C7" s="19" t="s">
        <v>40</v>
      </c>
      <c r="D7" s="19" t="s">
        <v>41</v>
      </c>
      <c r="E7" s="17" t="s">
        <v>36</v>
      </c>
      <c r="F7" s="18" t="s">
        <v>37</v>
      </c>
    </row>
    <row r="8" spans="1:6" ht="21.95" customHeight="1">
      <c r="A8" s="20" t="s">
        <v>42</v>
      </c>
      <c r="B8" s="21">
        <v>767.72</v>
      </c>
      <c r="C8" s="22" t="s">
        <v>43</v>
      </c>
      <c r="D8" s="23">
        <v>662.22</v>
      </c>
      <c r="E8" s="22" t="s">
        <v>44</v>
      </c>
      <c r="F8" s="24">
        <v>508.72</v>
      </c>
    </row>
    <row r="9" spans="1:6" ht="21.95" customHeight="1">
      <c r="A9" s="25" t="s">
        <v>45</v>
      </c>
      <c r="B9" s="21">
        <v>767.72</v>
      </c>
      <c r="C9" s="22" t="s">
        <v>46</v>
      </c>
      <c r="D9" s="23"/>
      <c r="E9" s="22" t="s">
        <v>47</v>
      </c>
      <c r="F9" s="24">
        <v>259</v>
      </c>
    </row>
    <row r="10" spans="1:6" ht="21.95" customHeight="1">
      <c r="A10" s="20" t="s">
        <v>48</v>
      </c>
      <c r="B10" s="26"/>
      <c r="C10" s="22" t="s">
        <v>49</v>
      </c>
      <c r="D10" s="23"/>
      <c r="E10" s="22" t="s">
        <v>129</v>
      </c>
      <c r="F10" s="24"/>
    </row>
    <row r="11" spans="1:6" ht="21.95" customHeight="1">
      <c r="A11" s="20" t="s">
        <v>50</v>
      </c>
      <c r="B11" s="26"/>
      <c r="C11" s="22" t="s">
        <v>51</v>
      </c>
      <c r="D11" s="23"/>
      <c r="E11" s="22"/>
      <c r="F11" s="24"/>
    </row>
    <row r="12" spans="1:6" ht="21.95" customHeight="1">
      <c r="A12" s="20" t="s">
        <v>52</v>
      </c>
      <c r="B12" s="26"/>
      <c r="C12" s="22" t="s">
        <v>53</v>
      </c>
      <c r="D12" s="23"/>
      <c r="E12" s="22"/>
      <c r="F12" s="24"/>
    </row>
    <row r="13" spans="1:6" ht="21.95" customHeight="1">
      <c r="A13" s="27"/>
      <c r="B13" s="26"/>
      <c r="C13" s="22" t="s">
        <v>54</v>
      </c>
      <c r="D13" s="23"/>
      <c r="E13" s="28"/>
      <c r="F13" s="24"/>
    </row>
    <row r="14" spans="1:6" ht="21.95" customHeight="1">
      <c r="A14" s="27"/>
      <c r="B14" s="26"/>
      <c r="C14" s="22" t="s">
        <v>55</v>
      </c>
      <c r="D14" s="23"/>
      <c r="E14" s="28"/>
      <c r="F14" s="29"/>
    </row>
    <row r="15" spans="1:6" ht="21.95" customHeight="1">
      <c r="A15" s="27" t="s">
        <v>56</v>
      </c>
      <c r="B15" s="21"/>
      <c r="C15" s="22" t="s">
        <v>57</v>
      </c>
      <c r="D15" s="23">
        <v>44.09</v>
      </c>
      <c r="E15" s="28"/>
      <c r="F15" s="29"/>
    </row>
    <row r="16" spans="1:6" ht="21.95" customHeight="1">
      <c r="A16" s="27" t="s">
        <v>56</v>
      </c>
      <c r="B16" s="21"/>
      <c r="C16" s="22" t="s">
        <v>58</v>
      </c>
      <c r="D16" s="23">
        <v>22.35</v>
      </c>
      <c r="E16" s="28"/>
      <c r="F16" s="24"/>
    </row>
    <row r="17" spans="1:6" ht="21.95" customHeight="1">
      <c r="A17" s="27"/>
      <c r="B17" s="21"/>
      <c r="C17" s="22" t="s">
        <v>59</v>
      </c>
      <c r="D17" s="23"/>
      <c r="E17" s="28" t="s">
        <v>56</v>
      </c>
      <c r="F17" s="30"/>
    </row>
    <row r="18" spans="1:6" ht="21.95" customHeight="1">
      <c r="A18" s="27"/>
      <c r="B18" s="21"/>
      <c r="C18" s="22" t="s">
        <v>60</v>
      </c>
      <c r="D18" s="23"/>
      <c r="E18" s="28" t="s">
        <v>56</v>
      </c>
      <c r="F18" s="30"/>
    </row>
    <row r="19" spans="1:6" ht="21.95" customHeight="1">
      <c r="A19" s="27"/>
      <c r="B19" s="21"/>
      <c r="C19" s="22" t="s">
        <v>61</v>
      </c>
      <c r="D19" s="23"/>
      <c r="E19" s="28" t="s">
        <v>56</v>
      </c>
      <c r="F19" s="30"/>
    </row>
    <row r="20" spans="1:6" ht="21.95" customHeight="1">
      <c r="A20" s="27"/>
      <c r="B20" s="21"/>
      <c r="C20" s="22" t="s">
        <v>62</v>
      </c>
      <c r="D20" s="23"/>
      <c r="E20" s="28" t="s">
        <v>56</v>
      </c>
      <c r="F20" s="30"/>
    </row>
    <row r="21" spans="1:6" ht="21.95" customHeight="1">
      <c r="A21" s="31"/>
      <c r="B21" s="21"/>
      <c r="C21" s="22" t="s">
        <v>63</v>
      </c>
      <c r="D21" s="23"/>
      <c r="E21" s="28" t="s">
        <v>56</v>
      </c>
      <c r="F21" s="30"/>
    </row>
    <row r="22" spans="1:6" ht="21.95" customHeight="1">
      <c r="A22" s="27"/>
      <c r="B22" s="21"/>
      <c r="C22" s="22" t="s">
        <v>64</v>
      </c>
      <c r="D22" s="23"/>
      <c r="E22" s="28" t="s">
        <v>56</v>
      </c>
      <c r="F22" s="30"/>
    </row>
    <row r="23" spans="1:6" ht="21.95" customHeight="1">
      <c r="A23" s="27" t="s">
        <v>56</v>
      </c>
      <c r="B23" s="21"/>
      <c r="C23" s="22" t="s">
        <v>65</v>
      </c>
      <c r="D23" s="23"/>
      <c r="E23" s="28" t="s">
        <v>56</v>
      </c>
      <c r="F23" s="30"/>
    </row>
    <row r="24" spans="1:6" ht="21.95" customHeight="1">
      <c r="A24" s="27" t="s">
        <v>56</v>
      </c>
      <c r="B24" s="21"/>
      <c r="C24" s="22" t="s">
        <v>66</v>
      </c>
      <c r="D24" s="23"/>
      <c r="E24" s="28" t="s">
        <v>56</v>
      </c>
      <c r="F24" s="30"/>
    </row>
    <row r="25" spans="1:6" ht="21.95" customHeight="1">
      <c r="A25" s="27" t="s">
        <v>56</v>
      </c>
      <c r="B25" s="21"/>
      <c r="C25" s="22" t="s">
        <v>67</v>
      </c>
      <c r="D25" s="23">
        <v>39.06</v>
      </c>
      <c r="E25" s="28" t="s">
        <v>56</v>
      </c>
      <c r="F25" s="30"/>
    </row>
    <row r="26" spans="1:6" ht="21.95" customHeight="1">
      <c r="A26" s="27" t="s">
        <v>56</v>
      </c>
      <c r="B26" s="21"/>
      <c r="C26" s="22" t="s">
        <v>68</v>
      </c>
      <c r="D26" s="23"/>
      <c r="E26" s="28" t="s">
        <v>56</v>
      </c>
      <c r="F26" s="30"/>
    </row>
    <row r="27" spans="1:6" ht="21.95" customHeight="1">
      <c r="A27" s="20"/>
      <c r="B27" s="21"/>
      <c r="C27" s="22" t="s">
        <v>69</v>
      </c>
      <c r="D27" s="23"/>
      <c r="E27" s="32"/>
      <c r="F27" s="30"/>
    </row>
    <row r="28" spans="1:6" ht="21.95" customHeight="1">
      <c r="A28" s="33" t="s">
        <v>70</v>
      </c>
      <c r="B28" s="21"/>
      <c r="C28" s="133" t="s">
        <v>71</v>
      </c>
      <c r="D28" s="133"/>
      <c r="E28" s="133"/>
      <c r="F28" s="30">
        <f>D8+D15+D16+D25</f>
        <v>767.72</v>
      </c>
    </row>
    <row r="29" spans="1:6" ht="21.95" customHeight="1">
      <c r="A29" s="34" t="s">
        <v>22</v>
      </c>
      <c r="B29" s="35"/>
      <c r="C29" s="134" t="s">
        <v>72</v>
      </c>
      <c r="D29" s="134"/>
      <c r="E29" s="134"/>
      <c r="F29" s="29"/>
    </row>
    <row r="30" spans="1:6" ht="21.95" customHeight="1">
      <c r="A30" s="36" t="s">
        <v>73</v>
      </c>
      <c r="B30" s="37">
        <f>B8+B11+B12</f>
        <v>767.72</v>
      </c>
      <c r="C30" s="140" t="s">
        <v>74</v>
      </c>
      <c r="D30" s="140"/>
      <c r="E30" s="140"/>
      <c r="F30" s="38">
        <f>SUM(F28:F29)</f>
        <v>767.72</v>
      </c>
    </row>
    <row r="31" spans="1:6" ht="32.25" customHeight="1">
      <c r="A31" s="128"/>
      <c r="B31" s="129"/>
      <c r="C31" s="129"/>
    </row>
  </sheetData>
  <mergeCells count="12">
    <mergeCell ref="A3:F3"/>
    <mergeCell ref="E4:F4"/>
    <mergeCell ref="A5:B5"/>
    <mergeCell ref="C5:F5"/>
    <mergeCell ref="C30:E30"/>
    <mergeCell ref="A31:C31"/>
    <mergeCell ref="A6:A7"/>
    <mergeCell ref="B6:B7"/>
    <mergeCell ref="C6:D6"/>
    <mergeCell ref="E6:F6"/>
    <mergeCell ref="C28:E28"/>
    <mergeCell ref="C29:E29"/>
  </mergeCells>
  <phoneticPr fontId="3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A3" sqref="A3"/>
    </sheetView>
  </sheetViews>
  <sheetFormatPr defaultRowHeight="12.75"/>
  <cols>
    <col min="1" max="1" width="21.75" style="2" customWidth="1"/>
    <col min="2" max="2" width="22.875" style="2" customWidth="1"/>
    <col min="3" max="3" width="22.75" style="2" customWidth="1"/>
    <col min="4" max="4" width="6" style="2" bestFit="1" customWidth="1"/>
    <col min="5" max="5" width="5" style="2" bestFit="1" customWidth="1"/>
    <col min="6" max="6" width="8" style="2" bestFit="1" customWidth="1"/>
    <col min="7" max="7" width="7.75" style="2" bestFit="1" customWidth="1"/>
    <col min="8" max="8" width="5.875" style="2" bestFit="1" customWidth="1"/>
    <col min="9" max="10" width="6.75" style="2" bestFit="1" customWidth="1"/>
    <col min="11" max="11" width="6" style="2" bestFit="1" customWidth="1"/>
    <col min="12" max="12" width="5.875" style="2" bestFit="1" customWidth="1"/>
    <col min="13" max="13" width="8.5" style="2" bestFit="1" customWidth="1"/>
    <col min="14" max="14" width="6.75" style="2" bestFit="1" customWidth="1"/>
    <col min="15" max="15" width="7.875" style="2" bestFit="1" customWidth="1"/>
    <col min="16" max="16" width="8.5" style="2" bestFit="1" customWidth="1"/>
    <col min="17" max="17" width="7.75" style="2" bestFit="1" customWidth="1"/>
    <col min="18" max="19" width="7.625" style="2" bestFit="1" customWidth="1"/>
    <col min="20" max="39" width="14" style="2" bestFit="1" customWidth="1"/>
    <col min="40" max="16384" width="9" style="2"/>
  </cols>
  <sheetData>
    <row r="1" spans="1:19" ht="14.25">
      <c r="A1" s="68" t="s">
        <v>124</v>
      </c>
    </row>
    <row r="2" spans="1:19" ht="48" customHeight="1">
      <c r="A2" s="135" t="s">
        <v>139</v>
      </c>
      <c r="B2" s="135"/>
      <c r="C2" s="135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9.5" customHeight="1">
      <c r="A3" s="1" t="s">
        <v>151</v>
      </c>
      <c r="C3" s="5" t="s">
        <v>28</v>
      </c>
    </row>
    <row r="4" spans="1:19" ht="35.25" customHeight="1">
      <c r="A4" s="45" t="s">
        <v>29</v>
      </c>
      <c r="B4" s="46" t="s">
        <v>30</v>
      </c>
      <c r="C4" s="47" t="s">
        <v>31</v>
      </c>
    </row>
    <row r="5" spans="1:19" ht="35.25" customHeight="1">
      <c r="A5" s="152" t="s">
        <v>32</v>
      </c>
      <c r="B5" s="153"/>
      <c r="C5" s="49"/>
    </row>
    <row r="6" spans="1:19" ht="35.25" customHeight="1">
      <c r="A6" s="48"/>
      <c r="B6" s="50"/>
      <c r="C6" s="49"/>
    </row>
    <row r="7" spans="1:19" ht="35.25" customHeight="1">
      <c r="A7" s="48"/>
      <c r="B7" s="50"/>
      <c r="C7" s="49"/>
    </row>
    <row r="8" spans="1:19" ht="35.25" customHeight="1">
      <c r="A8" s="48"/>
      <c r="B8" s="51"/>
      <c r="C8" s="52"/>
    </row>
    <row r="9" spans="1:19" ht="35.25" customHeight="1">
      <c r="A9" s="48"/>
      <c r="B9" s="53"/>
      <c r="C9" s="52"/>
    </row>
    <row r="10" spans="1:19" ht="35.25" customHeight="1">
      <c r="A10" s="48"/>
      <c r="B10" s="51"/>
      <c r="C10" s="52"/>
    </row>
    <row r="11" spans="1:19" ht="35.25" customHeight="1">
      <c r="A11" s="48"/>
      <c r="B11" s="51"/>
      <c r="C11" s="52"/>
    </row>
    <row r="12" spans="1:19" ht="35.25" customHeight="1">
      <c r="A12" s="54"/>
      <c r="B12" s="55"/>
      <c r="C12" s="56"/>
    </row>
    <row r="15" spans="1:19">
      <c r="B15" s="6"/>
    </row>
  </sheetData>
  <mergeCells count="2">
    <mergeCell ref="A2:C2"/>
    <mergeCell ref="A5:B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4"/>
  <sheetViews>
    <sheetView topLeftCell="A3" zoomScale="85" workbookViewId="0">
      <selection activeCell="B6" sqref="B6"/>
    </sheetView>
  </sheetViews>
  <sheetFormatPr defaultRowHeight="13.5"/>
  <cols>
    <col min="1" max="1" width="21.875" customWidth="1"/>
    <col min="2" max="3" width="31.625" customWidth="1"/>
  </cols>
  <sheetData>
    <row r="1" spans="1:3" ht="21" customHeight="1">
      <c r="A1" s="67" t="s">
        <v>146</v>
      </c>
    </row>
    <row r="2" spans="1:3" ht="71.25" customHeight="1">
      <c r="A2" s="135" t="s">
        <v>145</v>
      </c>
      <c r="B2" s="135"/>
      <c r="C2" s="135"/>
    </row>
    <row r="3" spans="1:3" ht="28.5" customHeight="1">
      <c r="A3" s="125" t="s">
        <v>152</v>
      </c>
      <c r="B3" s="126"/>
      <c r="C3" s="127" t="s">
        <v>14</v>
      </c>
    </row>
    <row r="4" spans="1:3" ht="35.25" customHeight="1">
      <c r="A4" s="45" t="s">
        <v>78</v>
      </c>
      <c r="B4" s="46" t="s">
        <v>79</v>
      </c>
      <c r="C4" s="47" t="s">
        <v>108</v>
      </c>
    </row>
    <row r="5" spans="1:3" ht="35.25" customHeight="1">
      <c r="A5" s="152" t="s">
        <v>19</v>
      </c>
      <c r="B5" s="153"/>
      <c r="C5" s="49">
        <f>SUM(C6:C12)</f>
        <v>66.710000000000008</v>
      </c>
    </row>
    <row r="6" spans="1:3" ht="35.25" customHeight="1">
      <c r="A6" s="172">
        <v>30201</v>
      </c>
      <c r="B6" s="123" t="s">
        <v>181</v>
      </c>
      <c r="C6" s="49">
        <v>17.11</v>
      </c>
    </row>
    <row r="7" spans="1:3" ht="35.25" customHeight="1">
      <c r="A7" s="172">
        <v>30211</v>
      </c>
      <c r="B7" s="123" t="s">
        <v>185</v>
      </c>
      <c r="C7" s="49">
        <v>25.2</v>
      </c>
    </row>
    <row r="8" spans="1:3" ht="35.25" customHeight="1">
      <c r="A8" s="172">
        <v>30215</v>
      </c>
      <c r="B8" s="123" t="s">
        <v>182</v>
      </c>
      <c r="C8" s="49">
        <v>5.6</v>
      </c>
    </row>
    <row r="9" spans="1:3" ht="35.25" customHeight="1">
      <c r="A9" s="172">
        <v>30216</v>
      </c>
      <c r="B9" s="123" t="s">
        <v>183</v>
      </c>
      <c r="C9" s="49">
        <v>1.42</v>
      </c>
    </row>
    <row r="10" spans="1:3" ht="35.25" customHeight="1">
      <c r="A10" s="172">
        <v>30217</v>
      </c>
      <c r="B10" s="123" t="s">
        <v>184</v>
      </c>
      <c r="C10" s="49">
        <v>1.27</v>
      </c>
    </row>
    <row r="11" spans="1:3" ht="35.25" customHeight="1">
      <c r="A11" s="172">
        <v>30228</v>
      </c>
      <c r="B11" s="123" t="s">
        <v>186</v>
      </c>
      <c r="C11" s="49">
        <v>5.03</v>
      </c>
    </row>
    <row r="12" spans="1:3" ht="35.25" customHeight="1">
      <c r="A12" s="172">
        <v>30239</v>
      </c>
      <c r="B12" s="123" t="s">
        <v>187</v>
      </c>
      <c r="C12" s="49">
        <v>11.08</v>
      </c>
    </row>
    <row r="13" spans="1:3" ht="56.25" customHeight="1">
      <c r="A13" s="163" t="s">
        <v>147</v>
      </c>
      <c r="B13" s="163"/>
      <c r="C13" s="163"/>
    </row>
    <row r="14" spans="1:3">
      <c r="A14" s="105" t="s">
        <v>148</v>
      </c>
    </row>
  </sheetData>
  <mergeCells count="3">
    <mergeCell ref="A2:C2"/>
    <mergeCell ref="A5:B5"/>
    <mergeCell ref="A13:C1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H5" sqref="H5"/>
    </sheetView>
  </sheetViews>
  <sheetFormatPr defaultRowHeight="13.5"/>
  <cols>
    <col min="1" max="1" width="12.125" customWidth="1"/>
    <col min="2" max="2" width="14" customWidth="1"/>
    <col min="3" max="3" width="13.875" customWidth="1"/>
    <col min="4" max="4" width="12.625" customWidth="1"/>
    <col min="5" max="5" width="11.25" customWidth="1"/>
    <col min="6" max="6" width="11.5" customWidth="1"/>
  </cols>
  <sheetData>
    <row r="1" spans="1:6" ht="14.25">
      <c r="A1" s="67" t="s">
        <v>123</v>
      </c>
    </row>
    <row r="2" spans="1:6" ht="43.5" customHeight="1">
      <c r="A2" s="168" t="s">
        <v>149</v>
      </c>
      <c r="B2" s="168"/>
      <c r="C2" s="168"/>
      <c r="D2" s="168"/>
      <c r="E2" s="168"/>
      <c r="F2" s="168"/>
    </row>
    <row r="3" spans="1:6">
      <c r="A3" s="1" t="s">
        <v>191</v>
      </c>
      <c r="F3" s="82" t="s">
        <v>112</v>
      </c>
    </row>
    <row r="4" spans="1:6" ht="14.25" customHeight="1">
      <c r="A4" s="169" t="s">
        <v>113</v>
      </c>
      <c r="B4" s="164" t="s">
        <v>114</v>
      </c>
      <c r="C4" s="164" t="s">
        <v>115</v>
      </c>
      <c r="D4" s="164" t="s">
        <v>116</v>
      </c>
      <c r="E4" s="164" t="s">
        <v>117</v>
      </c>
      <c r="F4" s="166" t="s">
        <v>118</v>
      </c>
    </row>
    <row r="5" spans="1:6" ht="81" customHeight="1">
      <c r="A5" s="170"/>
      <c r="B5" s="165"/>
      <c r="C5" s="165"/>
      <c r="D5" s="165"/>
      <c r="E5" s="165"/>
      <c r="F5" s="167"/>
    </row>
    <row r="6" spans="1:6">
      <c r="A6" s="83" t="s">
        <v>119</v>
      </c>
      <c r="B6" s="84"/>
      <c r="C6" s="84"/>
      <c r="D6" s="84"/>
      <c r="E6" s="85"/>
      <c r="F6" s="86"/>
    </row>
    <row r="7" spans="1:6" ht="14.25" customHeight="1">
      <c r="A7" s="87" t="s">
        <v>120</v>
      </c>
      <c r="B7" s="88"/>
      <c r="C7" s="88"/>
      <c r="D7" s="88"/>
      <c r="E7" s="88"/>
      <c r="F7" s="89"/>
    </row>
    <row r="8" spans="1:6" ht="24">
      <c r="A8" s="115" t="s">
        <v>171</v>
      </c>
      <c r="B8" s="114" t="s">
        <v>169</v>
      </c>
      <c r="C8" s="114" t="s">
        <v>170</v>
      </c>
      <c r="D8" s="116" t="s">
        <v>173</v>
      </c>
      <c r="E8" s="114" t="s">
        <v>172</v>
      </c>
      <c r="F8" s="89">
        <v>3</v>
      </c>
    </row>
    <row r="9" spans="1:6" ht="14.25">
      <c r="A9" s="90"/>
      <c r="B9" s="88"/>
      <c r="C9" s="88"/>
      <c r="D9" s="88"/>
      <c r="E9" s="88"/>
      <c r="F9" s="89"/>
    </row>
    <row r="10" spans="1:6" ht="14.25">
      <c r="A10" s="90"/>
      <c r="B10" s="88"/>
      <c r="C10" s="88"/>
      <c r="D10" s="88"/>
      <c r="E10" s="88"/>
      <c r="F10" s="89"/>
    </row>
    <row r="11" spans="1:6" ht="14.25">
      <c r="A11" s="90"/>
      <c r="B11" s="88"/>
      <c r="C11" s="88"/>
      <c r="D11" s="88"/>
      <c r="E11" s="88"/>
      <c r="F11" s="89"/>
    </row>
    <row r="12" spans="1:6" ht="14.25" customHeight="1">
      <c r="A12" s="87" t="s">
        <v>121</v>
      </c>
      <c r="B12" s="88"/>
      <c r="C12" s="88"/>
      <c r="D12" s="88"/>
      <c r="E12" s="88"/>
      <c r="F12" s="89"/>
    </row>
    <row r="13" spans="1:6" ht="14.25">
      <c r="A13" s="90"/>
      <c r="B13" s="88"/>
      <c r="C13" s="88"/>
      <c r="D13" s="88"/>
      <c r="E13" s="88"/>
      <c r="F13" s="89"/>
    </row>
    <row r="14" spans="1:6" ht="14.25">
      <c r="A14" s="90"/>
      <c r="B14" s="88"/>
      <c r="C14" s="88"/>
      <c r="D14" s="88"/>
      <c r="E14" s="88"/>
      <c r="F14" s="89"/>
    </row>
    <row r="15" spans="1:6" ht="14.25">
      <c r="A15" s="90"/>
      <c r="B15" s="88"/>
      <c r="C15" s="88"/>
      <c r="D15" s="88"/>
      <c r="E15" s="88"/>
      <c r="F15" s="89"/>
    </row>
    <row r="16" spans="1:6" ht="14.25">
      <c r="A16" s="90"/>
      <c r="B16" s="88"/>
      <c r="C16" s="88"/>
      <c r="D16" s="88"/>
      <c r="E16" s="88"/>
      <c r="F16" s="89"/>
    </row>
    <row r="17" spans="1:6" ht="14.25">
      <c r="A17" s="90"/>
      <c r="B17" s="88"/>
      <c r="C17" s="88"/>
      <c r="D17" s="88"/>
      <c r="E17" s="88"/>
      <c r="F17" s="89"/>
    </row>
    <row r="18" spans="1:6" ht="14.25" customHeight="1">
      <c r="A18" s="87" t="s">
        <v>122</v>
      </c>
      <c r="B18" s="88"/>
      <c r="C18" s="88"/>
      <c r="D18" s="88"/>
      <c r="E18" s="88"/>
      <c r="F18" s="89"/>
    </row>
    <row r="19" spans="1:6" ht="14.25">
      <c r="A19" s="90"/>
      <c r="B19" s="88"/>
      <c r="C19" s="88"/>
      <c r="D19" s="88"/>
      <c r="E19" s="88"/>
      <c r="F19" s="89"/>
    </row>
    <row r="20" spans="1:6" ht="14.25">
      <c r="A20" s="90"/>
      <c r="B20" s="88"/>
      <c r="C20" s="88"/>
      <c r="D20" s="88"/>
      <c r="E20" s="88"/>
      <c r="F20" s="89"/>
    </row>
    <row r="21" spans="1:6" ht="14.25">
      <c r="A21" s="90"/>
      <c r="B21" s="88"/>
      <c r="C21" s="88"/>
      <c r="D21" s="88"/>
      <c r="E21" s="88"/>
      <c r="F21" s="89"/>
    </row>
    <row r="22" spans="1:6" ht="14.25">
      <c r="A22" s="90"/>
      <c r="B22" s="88"/>
      <c r="C22" s="88"/>
      <c r="D22" s="88"/>
      <c r="E22" s="84"/>
      <c r="F22" s="89"/>
    </row>
    <row r="23" spans="1:6" ht="14.25">
      <c r="A23" s="90"/>
      <c r="B23" s="88"/>
      <c r="C23" s="88"/>
      <c r="D23" s="88"/>
      <c r="E23" s="88"/>
      <c r="F23" s="89"/>
    </row>
    <row r="24" spans="1:6" ht="14.25">
      <c r="A24" s="91"/>
      <c r="B24" s="92"/>
      <c r="C24" s="92"/>
      <c r="D24" s="92"/>
      <c r="E24" s="92"/>
      <c r="F24" s="93"/>
    </row>
    <row r="25" spans="1:6" ht="14.25">
      <c r="A25" s="107" t="s">
        <v>150</v>
      </c>
    </row>
    <row r="26" spans="1:6" ht="14.25">
      <c r="A26" s="96" t="s">
        <v>128</v>
      </c>
    </row>
  </sheetData>
  <mergeCells count="7">
    <mergeCell ref="E4:E5"/>
    <mergeCell ref="F4:F5"/>
    <mergeCell ref="A2:F2"/>
    <mergeCell ref="A4:A5"/>
    <mergeCell ref="B4:B5"/>
    <mergeCell ref="C4:C5"/>
    <mergeCell ref="D4:D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8" sqref="M18"/>
    </sheetView>
  </sheetViews>
  <sheetFormatPr defaultRowHeight="13.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3" sqref="A3"/>
    </sheetView>
  </sheetViews>
  <sheetFormatPr defaultRowHeight="13.5"/>
  <cols>
    <col min="1" max="1" width="22.125" customWidth="1"/>
    <col min="2" max="2" width="36.875" customWidth="1"/>
    <col min="3" max="7" width="18.625" customWidth="1"/>
  </cols>
  <sheetData>
    <row r="1" spans="1:7" ht="24" customHeight="1">
      <c r="A1" s="65" t="s">
        <v>18</v>
      </c>
      <c r="B1" s="11"/>
      <c r="C1" s="11"/>
      <c r="D1" s="11"/>
      <c r="E1" s="11"/>
      <c r="F1" s="11"/>
      <c r="G1" s="11"/>
    </row>
    <row r="2" spans="1:7" ht="32.25" customHeight="1">
      <c r="A2" s="143" t="s">
        <v>131</v>
      </c>
      <c r="B2" s="143"/>
      <c r="C2" s="143"/>
      <c r="D2" s="69"/>
      <c r="E2" s="69"/>
      <c r="F2" s="69"/>
      <c r="G2" s="69"/>
    </row>
    <row r="3" spans="1:7">
      <c r="A3" s="1" t="s">
        <v>152</v>
      </c>
      <c r="C3" s="13" t="s">
        <v>14</v>
      </c>
    </row>
    <row r="4" spans="1:7" ht="32.25" customHeight="1">
      <c r="A4" s="144" t="s">
        <v>80</v>
      </c>
      <c r="B4" s="144"/>
      <c r="C4" s="99" t="s">
        <v>41</v>
      </c>
    </row>
    <row r="5" spans="1:7" ht="32.25" customHeight="1">
      <c r="A5" s="144" t="s">
        <v>81</v>
      </c>
      <c r="B5" s="144"/>
      <c r="C5" s="100">
        <v>767.72</v>
      </c>
    </row>
    <row r="6" spans="1:7" ht="32.25" customHeight="1">
      <c r="A6" s="142" t="s">
        <v>82</v>
      </c>
      <c r="B6" s="102" t="s">
        <v>23</v>
      </c>
      <c r="C6" s="103">
        <v>767.72</v>
      </c>
    </row>
    <row r="7" spans="1:7" ht="32.25" customHeight="1">
      <c r="A7" s="142"/>
      <c r="B7" s="102" t="s">
        <v>83</v>
      </c>
      <c r="C7" s="103">
        <v>767.72</v>
      </c>
    </row>
    <row r="8" spans="1:7" ht="32.25" customHeight="1">
      <c r="A8" s="142"/>
      <c r="B8" s="102" t="s">
        <v>84</v>
      </c>
      <c r="C8" s="103"/>
    </row>
    <row r="9" spans="1:7" ht="32.25" customHeight="1">
      <c r="A9" s="101" t="s">
        <v>85</v>
      </c>
      <c r="B9" s="102" t="s">
        <v>23</v>
      </c>
      <c r="C9" s="103"/>
    </row>
    <row r="10" spans="1:7" ht="32.25" customHeight="1">
      <c r="A10" s="141" t="s">
        <v>20</v>
      </c>
      <c r="B10" s="102" t="s">
        <v>23</v>
      </c>
      <c r="C10" s="103"/>
    </row>
    <row r="11" spans="1:7" ht="32.25" customHeight="1">
      <c r="A11" s="141"/>
      <c r="B11" s="102" t="s">
        <v>86</v>
      </c>
      <c r="C11" s="103"/>
    </row>
    <row r="12" spans="1:7" ht="32.25" customHeight="1">
      <c r="A12" s="141"/>
      <c r="B12" s="102" t="s">
        <v>87</v>
      </c>
      <c r="C12" s="103"/>
    </row>
    <row r="13" spans="1:7" ht="32.25" customHeight="1">
      <c r="A13" s="142" t="s">
        <v>21</v>
      </c>
      <c r="B13" s="102" t="s">
        <v>23</v>
      </c>
      <c r="C13" s="103"/>
    </row>
    <row r="14" spans="1:7" ht="32.25" customHeight="1">
      <c r="A14" s="142"/>
      <c r="B14" s="102" t="s">
        <v>88</v>
      </c>
      <c r="C14" s="103"/>
    </row>
    <row r="15" spans="1:7" ht="32.25" customHeight="1">
      <c r="A15" s="142"/>
      <c r="B15" s="102" t="s">
        <v>89</v>
      </c>
      <c r="C15" s="103"/>
    </row>
    <row r="16" spans="1:7" ht="32.25" customHeight="1">
      <c r="A16" s="142"/>
      <c r="B16" s="102" t="s">
        <v>90</v>
      </c>
      <c r="C16" s="103"/>
    </row>
    <row r="17" spans="1:3" ht="32.25" customHeight="1">
      <c r="A17" s="142"/>
      <c r="B17" s="102" t="s">
        <v>91</v>
      </c>
      <c r="C17" s="103"/>
    </row>
    <row r="18" spans="1:3" ht="32.25" customHeight="1">
      <c r="A18" s="142" t="s">
        <v>92</v>
      </c>
      <c r="B18" s="102" t="s">
        <v>23</v>
      </c>
      <c r="C18" s="103"/>
    </row>
    <row r="19" spans="1:3" ht="32.25" customHeight="1">
      <c r="A19" s="142"/>
      <c r="B19" s="102" t="s">
        <v>93</v>
      </c>
      <c r="C19" s="103"/>
    </row>
  </sheetData>
  <mergeCells count="7">
    <mergeCell ref="A10:A12"/>
    <mergeCell ref="A13:A17"/>
    <mergeCell ref="A18:A19"/>
    <mergeCell ref="A2:C2"/>
    <mergeCell ref="A4:B4"/>
    <mergeCell ref="A5:B5"/>
    <mergeCell ref="A6:A8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C5" sqref="C5"/>
    </sheetView>
  </sheetViews>
  <sheetFormatPr defaultRowHeight="13.5"/>
  <cols>
    <col min="1" max="1" width="15.375" customWidth="1"/>
    <col min="2" max="2" width="12.625" customWidth="1"/>
    <col min="3" max="3" width="13.75" customWidth="1"/>
    <col min="4" max="4" width="19.625" bestFit="1" customWidth="1"/>
    <col min="5" max="5" width="15" bestFit="1" customWidth="1"/>
  </cols>
  <sheetData>
    <row r="1" spans="1:5" ht="32.25" customHeight="1">
      <c r="A1" s="65" t="s">
        <v>76</v>
      </c>
      <c r="B1" s="11"/>
      <c r="C1" s="11"/>
      <c r="D1" s="11"/>
      <c r="E1" s="11"/>
    </row>
    <row r="2" spans="1:5" ht="32.25" customHeight="1">
      <c r="A2" s="143" t="s">
        <v>132</v>
      </c>
      <c r="B2" s="143"/>
      <c r="C2" s="143"/>
      <c r="D2" s="143"/>
      <c r="E2" s="143"/>
    </row>
    <row r="3" spans="1:5" ht="32.25" customHeight="1">
      <c r="A3" s="1" t="s">
        <v>152</v>
      </c>
      <c r="B3" s="12"/>
      <c r="C3" s="12"/>
      <c r="D3" s="12"/>
      <c r="E3" s="13" t="s">
        <v>14</v>
      </c>
    </row>
    <row r="4" spans="1:5" ht="32.25" customHeight="1">
      <c r="A4" s="39" t="s">
        <v>24</v>
      </c>
      <c r="B4" s="40" t="s">
        <v>25</v>
      </c>
      <c r="C4" s="40" t="s">
        <v>26</v>
      </c>
      <c r="D4" s="40" t="s">
        <v>133</v>
      </c>
      <c r="E4" s="41" t="s">
        <v>27</v>
      </c>
    </row>
    <row r="5" spans="1:5" ht="32.25" customHeight="1">
      <c r="A5" s="42">
        <v>767.72</v>
      </c>
      <c r="B5" s="43">
        <v>508.72</v>
      </c>
      <c r="C5" s="43">
        <v>259</v>
      </c>
      <c r="D5" s="43"/>
      <c r="E5" s="44"/>
    </row>
    <row r="7" spans="1:5">
      <c r="A7" s="14"/>
    </row>
  </sheetData>
  <mergeCells count="1">
    <mergeCell ref="A2:E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"/>
  <sheetViews>
    <sheetView topLeftCell="A7" workbookViewId="0">
      <selection activeCell="F7" sqref="F7"/>
    </sheetView>
  </sheetViews>
  <sheetFormatPr defaultRowHeight="12.75"/>
  <cols>
    <col min="1" max="1" width="20.5" style="15" bestFit="1" customWidth="1"/>
    <col min="2" max="2" width="17.375" style="15" customWidth="1"/>
    <col min="3" max="3" width="22.75" style="15" bestFit="1" customWidth="1"/>
    <col min="4" max="4" width="17.75" style="15" customWidth="1"/>
    <col min="5" max="16384" width="9" style="15"/>
  </cols>
  <sheetData>
    <row r="1" spans="1:4" ht="32.25" customHeight="1">
      <c r="A1" s="65" t="s">
        <v>127</v>
      </c>
    </row>
    <row r="2" spans="1:4" ht="32.25" customHeight="1">
      <c r="A2" s="135" t="s">
        <v>134</v>
      </c>
      <c r="B2" s="135"/>
      <c r="C2" s="135"/>
      <c r="D2" s="135"/>
    </row>
    <row r="3" spans="1:4" ht="32.25" customHeight="1">
      <c r="A3" s="1" t="s">
        <v>152</v>
      </c>
      <c r="B3" s="16"/>
      <c r="D3" s="70" t="s">
        <v>33</v>
      </c>
    </row>
    <row r="4" spans="1:4" ht="32.25" customHeight="1">
      <c r="A4" s="145" t="s">
        <v>110</v>
      </c>
      <c r="B4" s="146"/>
      <c r="C4" s="146" t="s">
        <v>111</v>
      </c>
      <c r="D4" s="147"/>
    </row>
    <row r="5" spans="1:4" ht="32.25" customHeight="1">
      <c r="A5" s="148" t="s">
        <v>94</v>
      </c>
      <c r="B5" s="149" t="s">
        <v>95</v>
      </c>
      <c r="C5" s="149" t="s">
        <v>96</v>
      </c>
      <c r="D5" s="150"/>
    </row>
    <row r="6" spans="1:4" ht="32.25" customHeight="1">
      <c r="A6" s="148"/>
      <c r="B6" s="149"/>
      <c r="C6" s="19" t="s">
        <v>94</v>
      </c>
      <c r="D6" s="71" t="s">
        <v>95</v>
      </c>
    </row>
    <row r="7" spans="1:4" ht="32.25" customHeight="1">
      <c r="A7" s="72" t="s">
        <v>97</v>
      </c>
      <c r="B7" s="73">
        <v>767.72</v>
      </c>
      <c r="C7" s="74" t="s">
        <v>44</v>
      </c>
      <c r="D7" s="75">
        <v>508.72</v>
      </c>
    </row>
    <row r="8" spans="1:4" ht="32.25" customHeight="1">
      <c r="A8" s="76" t="s">
        <v>98</v>
      </c>
      <c r="B8" s="73"/>
      <c r="C8" s="74" t="s">
        <v>47</v>
      </c>
      <c r="D8" s="75">
        <v>259</v>
      </c>
    </row>
    <row r="9" spans="1:4" ht="32.25" customHeight="1">
      <c r="A9" s="72"/>
      <c r="B9" s="77"/>
      <c r="C9" s="74" t="s">
        <v>129</v>
      </c>
      <c r="D9" s="75"/>
    </row>
    <row r="10" spans="1:4" ht="32.25" customHeight="1">
      <c r="A10" s="78" t="s">
        <v>73</v>
      </c>
      <c r="B10" s="79">
        <f>SUM(B7:B9)</f>
        <v>767.72</v>
      </c>
      <c r="C10" s="80" t="s">
        <v>74</v>
      </c>
      <c r="D10" s="81">
        <f>D7+D8</f>
        <v>767.72</v>
      </c>
    </row>
    <row r="11" spans="1:4" ht="32.25" customHeight="1">
      <c r="A11" s="128"/>
      <c r="B11" s="129"/>
    </row>
  </sheetData>
  <mergeCells count="7">
    <mergeCell ref="A11:B11"/>
    <mergeCell ref="A2:D2"/>
    <mergeCell ref="A4:B4"/>
    <mergeCell ref="C4:D4"/>
    <mergeCell ref="A5:A6"/>
    <mergeCell ref="B5:B6"/>
    <mergeCell ref="C5:D5"/>
  </mergeCells>
  <phoneticPr fontId="3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3"/>
  <sheetViews>
    <sheetView workbookViewId="0">
      <selection activeCell="H6" sqref="H6"/>
    </sheetView>
  </sheetViews>
  <sheetFormatPr defaultRowHeight="12.75"/>
  <cols>
    <col min="1" max="1" width="20.25" style="2" customWidth="1"/>
    <col min="2" max="2" width="21.875" style="2" customWidth="1"/>
    <col min="3" max="3" width="24.625" style="2" customWidth="1"/>
    <col min="4" max="4" width="7.75" style="2" bestFit="1" customWidth="1"/>
    <col min="5" max="5" width="5.875" style="2" bestFit="1" customWidth="1"/>
    <col min="6" max="7" width="6.75" style="2" bestFit="1" customWidth="1"/>
    <col min="8" max="8" width="6" style="2" bestFit="1" customWidth="1"/>
    <col min="9" max="9" width="5.875" style="2" bestFit="1" customWidth="1"/>
    <col min="10" max="10" width="8.5" style="2" bestFit="1" customWidth="1"/>
    <col min="11" max="11" width="6.75" style="2" bestFit="1" customWidth="1"/>
    <col min="12" max="12" width="7.875" style="2" bestFit="1" customWidth="1"/>
    <col min="13" max="13" width="8.5" style="2" bestFit="1" customWidth="1"/>
    <col min="14" max="14" width="7.75" style="2" bestFit="1" customWidth="1"/>
    <col min="15" max="16" width="7.625" style="2" bestFit="1" customWidth="1"/>
    <col min="17" max="36" width="14" style="2" bestFit="1" customWidth="1"/>
    <col min="37" max="16384" width="9" style="2"/>
  </cols>
  <sheetData>
    <row r="1" spans="1:16">
      <c r="A1" s="94"/>
    </row>
    <row r="2" spans="1:16" ht="15">
      <c r="A2" s="66" t="s">
        <v>99</v>
      </c>
    </row>
    <row r="3" spans="1:16" ht="71.25" customHeight="1">
      <c r="A3" s="135" t="s">
        <v>135</v>
      </c>
      <c r="B3" s="151"/>
      <c r="C3" s="15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9.5" customHeight="1">
      <c r="A4" s="1" t="s">
        <v>151</v>
      </c>
      <c r="C4" s="5" t="s">
        <v>0</v>
      </c>
    </row>
    <row r="5" spans="1:16" ht="35.25" customHeight="1">
      <c r="A5" s="45" t="s">
        <v>1</v>
      </c>
      <c r="B5" s="46" t="s">
        <v>2</v>
      </c>
      <c r="C5" s="47" t="s">
        <v>3</v>
      </c>
    </row>
    <row r="6" spans="1:16" ht="35.25" customHeight="1">
      <c r="A6" s="152" t="s">
        <v>4</v>
      </c>
      <c r="B6" s="153"/>
      <c r="C6" s="49">
        <f>C7+C12+C16+C20</f>
        <v>767.72</v>
      </c>
    </row>
    <row r="7" spans="1:16" s="120" customFormat="1" ht="35.25" customHeight="1">
      <c r="A7" s="117">
        <v>201</v>
      </c>
      <c r="B7" s="118" t="s">
        <v>153</v>
      </c>
      <c r="C7" s="119">
        <f>C8</f>
        <v>662.22</v>
      </c>
    </row>
    <row r="8" spans="1:16" s="120" customFormat="1" ht="35.25" customHeight="1">
      <c r="A8" s="117">
        <v>20108</v>
      </c>
      <c r="B8" s="118" t="s">
        <v>154</v>
      </c>
      <c r="C8" s="119">
        <f>C9+C10+C11</f>
        <v>662.22</v>
      </c>
    </row>
    <row r="9" spans="1:16" ht="35.25" customHeight="1">
      <c r="A9" s="108">
        <v>2010801</v>
      </c>
      <c r="B9" s="50" t="s">
        <v>155</v>
      </c>
      <c r="C9" s="49">
        <v>304.05</v>
      </c>
    </row>
    <row r="10" spans="1:16" ht="35.25" customHeight="1">
      <c r="A10" s="108">
        <v>2010804</v>
      </c>
      <c r="B10" s="51" t="s">
        <v>156</v>
      </c>
      <c r="C10" s="109">
        <v>263.39999999999998</v>
      </c>
    </row>
    <row r="11" spans="1:16" ht="35.25" customHeight="1">
      <c r="A11" s="108">
        <v>2010850</v>
      </c>
      <c r="B11" s="51" t="s">
        <v>157</v>
      </c>
      <c r="C11" s="109">
        <v>94.77</v>
      </c>
    </row>
    <row r="12" spans="1:16" s="120" customFormat="1" ht="35.25" customHeight="1">
      <c r="A12" s="117">
        <v>208</v>
      </c>
      <c r="B12" s="121" t="s">
        <v>158</v>
      </c>
      <c r="C12" s="122">
        <f>C13</f>
        <v>44.089999999999996</v>
      </c>
    </row>
    <row r="13" spans="1:16" s="120" customFormat="1" ht="35.25" customHeight="1">
      <c r="A13" s="117">
        <v>20805</v>
      </c>
      <c r="B13" s="121" t="s">
        <v>161</v>
      </c>
      <c r="C13" s="122">
        <f>C14+C15</f>
        <v>44.089999999999996</v>
      </c>
    </row>
    <row r="14" spans="1:16" ht="35.25" customHeight="1">
      <c r="A14" s="108">
        <v>2080505</v>
      </c>
      <c r="B14" s="51" t="s">
        <v>162</v>
      </c>
      <c r="C14" s="109">
        <v>31.49</v>
      </c>
    </row>
    <row r="15" spans="1:16" ht="35.25" customHeight="1">
      <c r="A15" s="108">
        <v>2080506</v>
      </c>
      <c r="B15" s="51" t="s">
        <v>163</v>
      </c>
      <c r="C15" s="109">
        <v>12.6</v>
      </c>
    </row>
    <row r="16" spans="1:16" s="120" customFormat="1" ht="35.25" customHeight="1">
      <c r="A16" s="117">
        <v>210</v>
      </c>
      <c r="B16" s="121" t="s">
        <v>159</v>
      </c>
      <c r="C16" s="122">
        <f>C17</f>
        <v>22.35</v>
      </c>
    </row>
    <row r="17" spans="1:3" s="120" customFormat="1" ht="35.25" customHeight="1">
      <c r="A17" s="117">
        <v>21011</v>
      </c>
      <c r="B17" s="121" t="s">
        <v>164</v>
      </c>
      <c r="C17" s="122">
        <f>C18+C19</f>
        <v>22.35</v>
      </c>
    </row>
    <row r="18" spans="1:3" ht="35.25" customHeight="1">
      <c r="A18" s="108">
        <v>2101101</v>
      </c>
      <c r="B18" s="51" t="s">
        <v>165</v>
      </c>
      <c r="C18" s="109">
        <v>17.37</v>
      </c>
    </row>
    <row r="19" spans="1:3" ht="35.25" customHeight="1">
      <c r="A19" s="108">
        <v>2101102</v>
      </c>
      <c r="B19" s="51" t="s">
        <v>166</v>
      </c>
      <c r="C19" s="109">
        <v>4.9800000000000004</v>
      </c>
    </row>
    <row r="20" spans="1:3" s="120" customFormat="1" ht="35.25" customHeight="1">
      <c r="A20" s="117">
        <v>221</v>
      </c>
      <c r="B20" s="121" t="s">
        <v>160</v>
      </c>
      <c r="C20" s="122">
        <f>C21</f>
        <v>39.06</v>
      </c>
    </row>
    <row r="21" spans="1:3" s="120" customFormat="1" ht="35.25" customHeight="1">
      <c r="A21" s="117">
        <v>22102</v>
      </c>
      <c r="B21" s="121" t="s">
        <v>167</v>
      </c>
      <c r="C21" s="122">
        <f>C22</f>
        <v>39.06</v>
      </c>
    </row>
    <row r="22" spans="1:3" ht="35.25" customHeight="1">
      <c r="A22" s="108">
        <v>2210201</v>
      </c>
      <c r="B22" s="51" t="s">
        <v>168</v>
      </c>
      <c r="C22" s="109">
        <v>39.06</v>
      </c>
    </row>
    <row r="23" spans="1:3" ht="35.25" customHeight="1">
      <c r="A23" s="111"/>
      <c r="B23" s="112"/>
      <c r="C23" s="113"/>
    </row>
    <row r="24" spans="1:3" ht="35.25" customHeight="1">
      <c r="A24" s="54"/>
      <c r="B24" s="55"/>
      <c r="C24" s="110"/>
    </row>
    <row r="25" spans="1:3">
      <c r="A25" s="104" t="s">
        <v>136</v>
      </c>
    </row>
    <row r="33" spans="2:2">
      <c r="B33" s="6"/>
    </row>
  </sheetData>
  <mergeCells count="2">
    <mergeCell ref="A3:C3"/>
    <mergeCell ref="A6:B6"/>
  </mergeCells>
  <phoneticPr fontId="8" type="noConversion"/>
  <printOptions horizontalCentered="1"/>
  <pageMargins left="0.74803149606299213" right="0.39" top="0.55118110236220474" bottom="0.98425196850393704" header="0.39370078740157483" footer="0.51181102362204722"/>
  <pageSetup paperSize="9" firstPageNumber="0" fitToWidth="0" fitToHeight="0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G21" sqref="G21"/>
    </sheetView>
  </sheetViews>
  <sheetFormatPr defaultRowHeight="13.5"/>
  <cols>
    <col min="1" max="1" width="20.125" customWidth="1"/>
    <col min="2" max="2" width="21.875" customWidth="1"/>
    <col min="3" max="3" width="22" bestFit="1" customWidth="1"/>
  </cols>
  <sheetData>
    <row r="1" spans="1:3" ht="24" customHeight="1">
      <c r="A1" s="67" t="s">
        <v>126</v>
      </c>
    </row>
    <row r="2" spans="1:3" ht="60" customHeight="1">
      <c r="A2" s="135" t="s">
        <v>137</v>
      </c>
      <c r="B2" s="135"/>
      <c r="C2" s="135"/>
    </row>
    <row r="3" spans="1:3" ht="19.5" customHeight="1">
      <c r="A3" s="1" t="s">
        <v>152</v>
      </c>
      <c r="B3" s="57"/>
      <c r="C3" s="58" t="s">
        <v>14</v>
      </c>
    </row>
    <row r="4" spans="1:3" ht="35.25" customHeight="1">
      <c r="A4" s="45" t="s">
        <v>15</v>
      </c>
      <c r="B4" s="46" t="s">
        <v>16</v>
      </c>
      <c r="C4" s="47" t="s">
        <v>77</v>
      </c>
    </row>
    <row r="5" spans="1:3" ht="35.25" customHeight="1">
      <c r="A5" s="152" t="s">
        <v>17</v>
      </c>
      <c r="B5" s="153"/>
      <c r="C5" s="49">
        <f>C6+C7+C8+C9+C10+C11+C12+C13+C14+C15+C16+C17+C18+C19+C20</f>
        <v>508.72000000000008</v>
      </c>
    </row>
    <row r="6" spans="1:3" ht="35.25" customHeight="1">
      <c r="A6" s="108">
        <v>30101</v>
      </c>
      <c r="B6" s="123" t="s">
        <v>174</v>
      </c>
      <c r="C6" s="49">
        <v>54.81</v>
      </c>
    </row>
    <row r="7" spans="1:3" ht="35.25" customHeight="1">
      <c r="A7" s="108">
        <v>30102</v>
      </c>
      <c r="B7" s="123" t="s">
        <v>175</v>
      </c>
      <c r="C7" s="49">
        <v>200.26</v>
      </c>
    </row>
    <row r="8" spans="1:3" ht="35.25" customHeight="1">
      <c r="A8" s="108">
        <v>30103</v>
      </c>
      <c r="B8" s="123" t="s">
        <v>188</v>
      </c>
      <c r="C8" s="49">
        <v>64.53</v>
      </c>
    </row>
    <row r="9" spans="1:3" ht="35.25" customHeight="1">
      <c r="A9" s="108">
        <v>30107</v>
      </c>
      <c r="B9" s="123" t="s">
        <v>176</v>
      </c>
      <c r="C9" s="49">
        <v>16.91</v>
      </c>
    </row>
    <row r="10" spans="1:3" ht="35.25" customHeight="1">
      <c r="A10" s="108">
        <v>30108</v>
      </c>
      <c r="B10" s="123" t="s">
        <v>177</v>
      </c>
      <c r="C10" s="49">
        <v>31.49</v>
      </c>
    </row>
    <row r="11" spans="1:3" ht="35.25" customHeight="1">
      <c r="A11" s="108">
        <v>30109</v>
      </c>
      <c r="B11" s="123" t="s">
        <v>178</v>
      </c>
      <c r="C11" s="49">
        <v>12.6</v>
      </c>
    </row>
    <row r="12" spans="1:3" ht="35.25" customHeight="1">
      <c r="A12" s="108">
        <v>30110</v>
      </c>
      <c r="B12" s="123" t="s">
        <v>179</v>
      </c>
      <c r="C12" s="49">
        <v>22.35</v>
      </c>
    </row>
    <row r="13" spans="1:3" ht="35.25" customHeight="1">
      <c r="A13" s="108">
        <v>30113</v>
      </c>
      <c r="B13" s="123" t="s">
        <v>180</v>
      </c>
      <c r="C13" s="49">
        <v>39.06</v>
      </c>
    </row>
    <row r="14" spans="1:3" ht="35.25" customHeight="1">
      <c r="A14" s="108">
        <v>30201</v>
      </c>
      <c r="B14" s="123" t="s">
        <v>181</v>
      </c>
      <c r="C14" s="49">
        <v>17.11</v>
      </c>
    </row>
    <row r="15" spans="1:3" ht="35.25" customHeight="1">
      <c r="A15" s="108">
        <v>30211</v>
      </c>
      <c r="B15" s="123" t="s">
        <v>185</v>
      </c>
      <c r="C15" s="49">
        <v>25.2</v>
      </c>
    </row>
    <row r="16" spans="1:3" ht="35.25" customHeight="1">
      <c r="A16" s="108">
        <v>30215</v>
      </c>
      <c r="B16" s="123" t="s">
        <v>182</v>
      </c>
      <c r="C16" s="49">
        <v>5.6</v>
      </c>
    </row>
    <row r="17" spans="1:3" ht="35.25" customHeight="1">
      <c r="A17" s="108">
        <v>30216</v>
      </c>
      <c r="B17" s="123" t="s">
        <v>183</v>
      </c>
      <c r="C17" s="49">
        <v>1.42</v>
      </c>
    </row>
    <row r="18" spans="1:3" ht="35.25" customHeight="1">
      <c r="A18" s="108">
        <v>30217</v>
      </c>
      <c r="B18" s="123" t="s">
        <v>184</v>
      </c>
      <c r="C18" s="49">
        <v>1.27</v>
      </c>
    </row>
    <row r="19" spans="1:3" ht="35.25" customHeight="1">
      <c r="A19" s="108">
        <v>30228</v>
      </c>
      <c r="B19" s="123" t="s">
        <v>186</v>
      </c>
      <c r="C19" s="49">
        <v>5.03</v>
      </c>
    </row>
    <row r="20" spans="1:3" ht="35.25" customHeight="1">
      <c r="A20" s="108">
        <v>30239</v>
      </c>
      <c r="B20" s="123" t="s">
        <v>187</v>
      </c>
      <c r="C20" s="49">
        <v>11.08</v>
      </c>
    </row>
    <row r="21" spans="1:3">
      <c r="A21" s="105" t="s">
        <v>138</v>
      </c>
    </row>
  </sheetData>
  <mergeCells count="2">
    <mergeCell ref="A2:C2"/>
    <mergeCell ref="A5:B5"/>
  </mergeCells>
  <phoneticPr fontId="4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0"/>
  <sheetViews>
    <sheetView workbookViewId="0">
      <selection activeCell="A19" sqref="A19:XFD19"/>
    </sheetView>
  </sheetViews>
  <sheetFormatPr defaultRowHeight="12.75"/>
  <cols>
    <col min="1" max="1" width="22.875" style="2" customWidth="1"/>
    <col min="2" max="2" width="25.5" style="2" customWidth="1"/>
    <col min="3" max="3" width="19.875" style="2" customWidth="1"/>
    <col min="4" max="4" width="6" style="2" bestFit="1" customWidth="1"/>
    <col min="5" max="5" width="5" style="2" bestFit="1" customWidth="1"/>
    <col min="6" max="6" width="8" style="2" bestFit="1" customWidth="1"/>
    <col min="7" max="7" width="7.75" style="2" bestFit="1" customWidth="1"/>
    <col min="8" max="8" width="5.875" style="2" bestFit="1" customWidth="1"/>
    <col min="9" max="10" width="6.75" style="2" bestFit="1" customWidth="1"/>
    <col min="11" max="11" width="6" style="2" bestFit="1" customWidth="1"/>
    <col min="12" max="12" width="5.875" style="2" bestFit="1" customWidth="1"/>
    <col min="13" max="13" width="8.5" style="2" bestFit="1" customWidth="1"/>
    <col min="14" max="14" width="6.75" style="2" bestFit="1" customWidth="1"/>
    <col min="15" max="15" width="7.875" style="2" bestFit="1" customWidth="1"/>
    <col min="16" max="16" width="8.5" style="2" bestFit="1" customWidth="1"/>
    <col min="17" max="17" width="7.75" style="2" bestFit="1" customWidth="1"/>
    <col min="18" max="19" width="7.625" style="2" bestFit="1" customWidth="1"/>
    <col min="20" max="39" width="14" style="2" bestFit="1" customWidth="1"/>
    <col min="40" max="16384" width="9" style="2"/>
  </cols>
  <sheetData>
    <row r="1" spans="1:19" ht="14.25">
      <c r="A1" s="68" t="s">
        <v>125</v>
      </c>
    </row>
    <row r="2" spans="1:19" ht="71.25" customHeight="1">
      <c r="A2" s="135" t="s">
        <v>140</v>
      </c>
      <c r="B2" s="135"/>
      <c r="C2" s="135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9.5" customHeight="1">
      <c r="A3" s="1" t="s">
        <v>152</v>
      </c>
      <c r="C3" s="5" t="s">
        <v>101</v>
      </c>
    </row>
    <row r="4" spans="1:19" ht="35.25" customHeight="1">
      <c r="A4" s="106" t="s">
        <v>141</v>
      </c>
      <c r="B4" s="46" t="s">
        <v>102</v>
      </c>
      <c r="C4" s="47" t="s">
        <v>103</v>
      </c>
    </row>
    <row r="5" spans="1:19" ht="35.25" customHeight="1">
      <c r="A5" s="152" t="s">
        <v>104</v>
      </c>
      <c r="B5" s="153"/>
      <c r="C5" s="49">
        <f>C6+C11+C15+C19</f>
        <v>767.72</v>
      </c>
    </row>
    <row r="6" spans="1:19" s="120" customFormat="1" ht="35.25" customHeight="1">
      <c r="A6" s="171">
        <v>201</v>
      </c>
      <c r="B6" s="118" t="s">
        <v>189</v>
      </c>
      <c r="C6" s="119">
        <f>C7</f>
        <v>662.22</v>
      </c>
    </row>
    <row r="7" spans="1:19" ht="35.25" customHeight="1">
      <c r="A7" s="124">
        <v>20108</v>
      </c>
      <c r="B7" s="50" t="s">
        <v>154</v>
      </c>
      <c r="C7" s="49">
        <f>C8+C9+C10</f>
        <v>662.22</v>
      </c>
    </row>
    <row r="8" spans="1:19" ht="35.25" customHeight="1">
      <c r="A8" s="124">
        <v>2010801</v>
      </c>
      <c r="B8" s="50" t="s">
        <v>155</v>
      </c>
      <c r="C8" s="49">
        <v>304.05</v>
      </c>
    </row>
    <row r="9" spans="1:19" ht="35.25" customHeight="1">
      <c r="A9" s="124">
        <v>2010804</v>
      </c>
      <c r="B9" s="51" t="s">
        <v>156</v>
      </c>
      <c r="C9" s="109">
        <v>263.39999999999998</v>
      </c>
    </row>
    <row r="10" spans="1:19" ht="35.25" customHeight="1">
      <c r="A10" s="124">
        <v>2010850</v>
      </c>
      <c r="B10" s="51" t="s">
        <v>157</v>
      </c>
      <c r="C10" s="109">
        <v>94.77</v>
      </c>
    </row>
    <row r="11" spans="1:19" s="120" customFormat="1" ht="35.25" customHeight="1">
      <c r="A11" s="171">
        <v>208</v>
      </c>
      <c r="B11" s="121" t="s">
        <v>158</v>
      </c>
      <c r="C11" s="122">
        <f>C12</f>
        <v>44.089999999999996</v>
      </c>
    </row>
    <row r="12" spans="1:19" ht="35.25" customHeight="1">
      <c r="A12" s="124">
        <v>20805</v>
      </c>
      <c r="B12" s="51" t="s">
        <v>161</v>
      </c>
      <c r="C12" s="109">
        <f>C13+C14</f>
        <v>44.089999999999996</v>
      </c>
    </row>
    <row r="13" spans="1:19" ht="35.25" customHeight="1">
      <c r="A13" s="124">
        <v>2080505</v>
      </c>
      <c r="B13" s="51" t="s">
        <v>162</v>
      </c>
      <c r="C13" s="109">
        <v>31.49</v>
      </c>
    </row>
    <row r="14" spans="1:19" ht="35.25" customHeight="1">
      <c r="A14" s="124">
        <v>2080506</v>
      </c>
      <c r="B14" s="51" t="s">
        <v>163</v>
      </c>
      <c r="C14" s="109">
        <v>12.6</v>
      </c>
    </row>
    <row r="15" spans="1:19" s="120" customFormat="1" ht="35.25" customHeight="1">
      <c r="A15" s="171">
        <v>210</v>
      </c>
      <c r="B15" s="121" t="s">
        <v>190</v>
      </c>
      <c r="C15" s="122">
        <f>C16</f>
        <v>22.35</v>
      </c>
    </row>
    <row r="16" spans="1:19" ht="35.25" customHeight="1">
      <c r="A16" s="124">
        <v>21011</v>
      </c>
      <c r="B16" s="51" t="s">
        <v>164</v>
      </c>
      <c r="C16" s="109">
        <f>C17+C18</f>
        <v>22.35</v>
      </c>
    </row>
    <row r="17" spans="1:3" ht="35.25" customHeight="1">
      <c r="A17" s="124">
        <v>2101101</v>
      </c>
      <c r="B17" s="51" t="s">
        <v>165</v>
      </c>
      <c r="C17" s="109">
        <v>17.37</v>
      </c>
    </row>
    <row r="18" spans="1:3" ht="35.25" customHeight="1">
      <c r="A18" s="124">
        <v>2101102</v>
      </c>
      <c r="B18" s="51" t="s">
        <v>166</v>
      </c>
      <c r="C18" s="109">
        <v>4.9800000000000004</v>
      </c>
    </row>
    <row r="19" spans="1:3" s="120" customFormat="1" ht="35.25" customHeight="1">
      <c r="A19" s="171">
        <v>221</v>
      </c>
      <c r="B19" s="121" t="s">
        <v>160</v>
      </c>
      <c r="C19" s="122">
        <f>C20</f>
        <v>39.06</v>
      </c>
    </row>
    <row r="20" spans="1:3" ht="35.25" customHeight="1">
      <c r="A20" s="124">
        <v>22102</v>
      </c>
      <c r="B20" s="51" t="s">
        <v>167</v>
      </c>
      <c r="C20" s="109">
        <f>C21</f>
        <v>39.06</v>
      </c>
    </row>
    <row r="21" spans="1:3" ht="35.25" customHeight="1">
      <c r="A21" s="124">
        <v>2210201</v>
      </c>
      <c r="B21" s="51" t="s">
        <v>168</v>
      </c>
      <c r="C21" s="109">
        <v>39.06</v>
      </c>
    </row>
    <row r="22" spans="1:3" ht="13.5">
      <c r="A22" s="105" t="s">
        <v>138</v>
      </c>
    </row>
    <row r="30" spans="1:3">
      <c r="B30" s="6"/>
    </row>
  </sheetData>
  <mergeCells count="2">
    <mergeCell ref="A2:C2"/>
    <mergeCell ref="A5:B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J5" sqref="J5"/>
    </sheetView>
  </sheetViews>
  <sheetFormatPr defaultRowHeight="13.5"/>
  <cols>
    <col min="1" max="1" width="21.25" customWidth="1"/>
    <col min="2" max="2" width="23.75" customWidth="1"/>
    <col min="3" max="3" width="25.625" customWidth="1"/>
  </cols>
  <sheetData>
    <row r="1" spans="1:3">
      <c r="A1" s="68" t="s">
        <v>100</v>
      </c>
    </row>
    <row r="2" spans="1:3" ht="91.5" customHeight="1">
      <c r="A2" s="135" t="s">
        <v>142</v>
      </c>
      <c r="B2" s="135"/>
      <c r="C2" s="135"/>
    </row>
    <row r="3" spans="1:3" ht="19.5" customHeight="1">
      <c r="A3" s="1" t="s">
        <v>152</v>
      </c>
      <c r="B3" s="57"/>
      <c r="C3" s="58" t="s">
        <v>14</v>
      </c>
    </row>
    <row r="4" spans="1:3" ht="35.25" customHeight="1">
      <c r="A4" s="45" t="s">
        <v>105</v>
      </c>
      <c r="B4" s="46" t="s">
        <v>106</v>
      </c>
      <c r="C4" s="47" t="s">
        <v>109</v>
      </c>
    </row>
    <row r="5" spans="1:3" ht="35.25" customHeight="1">
      <c r="A5" s="152" t="s">
        <v>107</v>
      </c>
      <c r="B5" s="153"/>
      <c r="C5" s="49"/>
    </row>
    <row r="6" spans="1:3" ht="35.25" customHeight="1">
      <c r="A6" s="48"/>
      <c r="B6" s="50"/>
      <c r="C6" s="49"/>
    </row>
    <row r="7" spans="1:3" ht="35.25" customHeight="1">
      <c r="A7" s="48"/>
      <c r="B7" s="50"/>
      <c r="C7" s="49"/>
    </row>
    <row r="8" spans="1:3" ht="35.25" customHeight="1">
      <c r="A8" s="48"/>
      <c r="B8" s="50"/>
      <c r="C8" s="49"/>
    </row>
    <row r="9" spans="1:3" ht="35.25" customHeight="1">
      <c r="A9" s="48"/>
      <c r="B9" s="51"/>
      <c r="C9" s="52"/>
    </row>
    <row r="10" spans="1:3" ht="35.25" customHeight="1">
      <c r="A10" s="48"/>
      <c r="B10" s="53"/>
      <c r="C10" s="52"/>
    </row>
    <row r="11" spans="1:3" ht="35.25" customHeight="1">
      <c r="A11" s="48"/>
      <c r="B11" s="51"/>
      <c r="C11" s="52"/>
    </row>
    <row r="12" spans="1:3" ht="35.25" customHeight="1">
      <c r="A12" s="48"/>
      <c r="B12" s="51"/>
      <c r="C12" s="52"/>
    </row>
    <row r="13" spans="1:3" ht="35.25" customHeight="1">
      <c r="A13" s="54"/>
      <c r="B13" s="55"/>
      <c r="C13" s="56"/>
    </row>
    <row r="14" spans="1:3">
      <c r="A14" s="105" t="s">
        <v>138</v>
      </c>
    </row>
  </sheetData>
  <mergeCells count="2">
    <mergeCell ref="A2:C2"/>
    <mergeCell ref="A5:B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selection activeCell="A17" sqref="A17"/>
    </sheetView>
  </sheetViews>
  <sheetFormatPr defaultRowHeight="13.5"/>
  <cols>
    <col min="1" max="1" width="9.75" customWidth="1"/>
    <col min="2" max="2" width="10.5" customWidth="1"/>
    <col min="3" max="3" width="9.5" customWidth="1"/>
    <col min="4" max="4" width="12.125" customWidth="1"/>
    <col min="5" max="5" width="12.25" customWidth="1"/>
    <col min="6" max="6" width="8.75" customWidth="1"/>
    <col min="7" max="7" width="8.125" bestFit="1" customWidth="1"/>
    <col min="8" max="8" width="9.625" bestFit="1" customWidth="1"/>
  </cols>
  <sheetData>
    <row r="1" spans="1:8" ht="14.25">
      <c r="A1" s="67" t="s">
        <v>143</v>
      </c>
    </row>
    <row r="2" spans="1:8" ht="74.25" customHeight="1">
      <c r="A2" s="135" t="s">
        <v>144</v>
      </c>
      <c r="B2" s="135"/>
      <c r="C2" s="135"/>
      <c r="D2" s="135"/>
      <c r="E2" s="135"/>
      <c r="F2" s="135"/>
      <c r="G2" s="135"/>
      <c r="H2" s="135"/>
    </row>
    <row r="3" spans="1:8">
      <c r="A3" s="7"/>
      <c r="B3" s="7"/>
      <c r="C3" s="7"/>
      <c r="D3" s="7"/>
      <c r="E3" s="7"/>
      <c r="F3" s="8"/>
      <c r="G3" s="8"/>
      <c r="H3" s="8"/>
    </row>
    <row r="4" spans="1:8">
      <c r="A4" s="1" t="s">
        <v>152</v>
      </c>
      <c r="B4" s="9"/>
      <c r="C4" s="9"/>
      <c r="D4" s="9"/>
      <c r="E4" s="9"/>
      <c r="F4" s="8"/>
      <c r="G4" s="8"/>
      <c r="H4" s="8" t="s">
        <v>0</v>
      </c>
    </row>
    <row r="5" spans="1:8" ht="34.5" customHeight="1">
      <c r="A5" s="157" t="s">
        <v>5</v>
      </c>
      <c r="B5" s="155" t="s">
        <v>6</v>
      </c>
      <c r="C5" s="155" t="s">
        <v>7</v>
      </c>
      <c r="D5" s="155"/>
      <c r="E5" s="155"/>
      <c r="F5" s="155" t="s">
        <v>8</v>
      </c>
      <c r="G5" s="155" t="s">
        <v>12</v>
      </c>
      <c r="H5" s="159" t="s">
        <v>13</v>
      </c>
    </row>
    <row r="6" spans="1:8" ht="37.5" customHeight="1">
      <c r="A6" s="158"/>
      <c r="B6" s="156"/>
      <c r="C6" s="59" t="s">
        <v>9</v>
      </c>
      <c r="D6" s="59" t="s">
        <v>10</v>
      </c>
      <c r="E6" s="59" t="s">
        <v>11</v>
      </c>
      <c r="F6" s="156"/>
      <c r="G6" s="156"/>
      <c r="H6" s="160"/>
    </row>
    <row r="7" spans="1:8" ht="43.5" customHeight="1">
      <c r="A7" s="60">
        <f>F7+G7+H7</f>
        <v>42.29</v>
      </c>
      <c r="B7" s="61"/>
      <c r="C7" s="62"/>
      <c r="D7" s="61"/>
      <c r="E7" s="61"/>
      <c r="F7" s="61">
        <v>11.27</v>
      </c>
      <c r="G7" s="61">
        <v>5.6</v>
      </c>
      <c r="H7" s="63">
        <v>25.42</v>
      </c>
    </row>
    <row r="8" spans="1:8">
      <c r="A8" s="161"/>
      <c r="B8" s="161"/>
      <c r="C8" s="161"/>
      <c r="D8" s="161"/>
      <c r="E8" s="161"/>
      <c r="F8" s="161"/>
      <c r="G8" s="161"/>
      <c r="H8" s="161"/>
    </row>
    <row r="9" spans="1:8" ht="14.25">
      <c r="A9" s="96"/>
      <c r="B9" s="97"/>
      <c r="C9" s="97"/>
      <c r="D9" s="97"/>
      <c r="E9" s="97"/>
      <c r="F9" s="97"/>
      <c r="G9" s="97"/>
      <c r="H9" s="98"/>
    </row>
    <row r="10" spans="1:8" ht="14.25">
      <c r="A10" s="162"/>
      <c r="B10" s="162"/>
      <c r="C10" s="162"/>
      <c r="D10" s="162"/>
      <c r="E10" s="162"/>
      <c r="F10" s="162"/>
      <c r="G10" s="162"/>
      <c r="H10" s="98"/>
    </row>
    <row r="11" spans="1:8" ht="14.25">
      <c r="A11" s="162"/>
      <c r="B11" s="162"/>
      <c r="C11" s="162"/>
      <c r="D11" s="162"/>
      <c r="E11" s="162"/>
      <c r="F11" s="162"/>
      <c r="G11" s="162"/>
      <c r="H11" s="98"/>
    </row>
    <row r="12" spans="1:8" ht="14.25">
      <c r="A12" s="162"/>
      <c r="B12" s="162"/>
      <c r="C12" s="162"/>
      <c r="D12" s="162"/>
      <c r="E12" s="162"/>
      <c r="F12" s="162"/>
      <c r="G12" s="162"/>
      <c r="H12" s="98"/>
    </row>
    <row r="13" spans="1:8" ht="14.25">
      <c r="A13" s="162"/>
      <c r="B13" s="162"/>
      <c r="C13" s="162"/>
      <c r="D13" s="162"/>
      <c r="E13" s="162"/>
      <c r="F13" s="162"/>
      <c r="G13" s="162"/>
      <c r="H13" s="98"/>
    </row>
    <row r="14" spans="1:8" ht="14.25">
      <c r="A14" s="162"/>
      <c r="B14" s="162"/>
      <c r="C14" s="162"/>
      <c r="D14" s="162"/>
      <c r="E14" s="162"/>
      <c r="F14" s="162"/>
      <c r="G14" s="162"/>
      <c r="H14" s="98"/>
    </row>
    <row r="15" spans="1:8" ht="14.25">
      <c r="A15" s="162"/>
      <c r="B15" s="162"/>
      <c r="C15" s="162"/>
      <c r="D15" s="162"/>
      <c r="E15" s="162"/>
      <c r="F15" s="162"/>
      <c r="G15" s="162"/>
      <c r="H15" s="98"/>
    </row>
    <row r="16" spans="1:8" ht="14.25">
      <c r="A16" s="162"/>
      <c r="B16" s="162"/>
      <c r="C16" s="162"/>
      <c r="D16" s="162"/>
      <c r="E16" s="162"/>
      <c r="F16" s="162"/>
      <c r="G16" s="162"/>
      <c r="H16" s="98"/>
    </row>
    <row r="21" spans="1:8">
      <c r="A21" s="154"/>
      <c r="B21" s="154"/>
      <c r="C21" s="154"/>
      <c r="D21" s="154"/>
      <c r="E21" s="154"/>
      <c r="F21" s="154"/>
      <c r="G21" s="154"/>
      <c r="H21" s="154"/>
    </row>
    <row r="31" spans="1:8">
      <c r="A31" s="10"/>
    </row>
  </sheetData>
  <mergeCells count="16">
    <mergeCell ref="A21:H21"/>
    <mergeCell ref="G5:G6"/>
    <mergeCell ref="F5:F6"/>
    <mergeCell ref="A2:H2"/>
    <mergeCell ref="A5:A6"/>
    <mergeCell ref="B5:B6"/>
    <mergeCell ref="C5:E5"/>
    <mergeCell ref="H5:H6"/>
    <mergeCell ref="A8:H8"/>
    <mergeCell ref="A10:G10"/>
    <mergeCell ref="A15:G15"/>
    <mergeCell ref="A16:G16"/>
    <mergeCell ref="A11:G11"/>
    <mergeCell ref="A12:G12"/>
    <mergeCell ref="A13:G13"/>
    <mergeCell ref="A14:G14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</vt:i4>
      </vt:variant>
    </vt:vector>
  </HeadingPairs>
  <TitlesOfParts>
    <vt:vector size="15" baseType="lpstr">
      <vt:lpstr>1.部门预算收支总表</vt:lpstr>
      <vt:lpstr>2.收入预算总表</vt:lpstr>
      <vt:lpstr>3.支出预算总表</vt:lpstr>
      <vt:lpstr>4.财政拨款收支总表</vt:lpstr>
      <vt:lpstr>5.财政拨款支出情况表（功能科目）</vt:lpstr>
      <vt:lpstr>6.财政拨款基本支出表（经济科目）</vt:lpstr>
      <vt:lpstr>7.一般公共预算支出表（功能分类）</vt:lpstr>
      <vt:lpstr>8.一般公共预算基本支出表（经济分类）</vt:lpstr>
      <vt:lpstr>9.一般公共预算“三公”经费支出预算表</vt:lpstr>
      <vt:lpstr>10.部门政府性基金支出表</vt:lpstr>
      <vt:lpstr>11.一般公共预算机关运行经费支出</vt:lpstr>
      <vt:lpstr>12.政府采购预算表</vt:lpstr>
      <vt:lpstr>Sheet1</vt:lpstr>
      <vt:lpstr>'12.政府采购预算表'!Print_Area</vt:lpstr>
      <vt:lpstr>'4.财政拨款收支总表'!Print_Area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杨伟民</cp:lastModifiedBy>
  <cp:lastPrinted>2018-02-11T07:46:20Z</cp:lastPrinted>
  <dcterms:created xsi:type="dcterms:W3CDTF">2015-02-10T10:50:39Z</dcterms:created>
  <dcterms:modified xsi:type="dcterms:W3CDTF">2018-02-11T07:48:12Z</dcterms:modified>
</cp:coreProperties>
</file>