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Sheet1!$A$3:$M$18</definedName>
  </definedNames>
  <calcPr calcId="125725"/>
</workbook>
</file>

<file path=xl/calcChain.xml><?xml version="1.0" encoding="utf-8"?>
<calcChain xmlns="http://schemas.openxmlformats.org/spreadsheetml/2006/main">
  <c r="K8" i="1"/>
  <c r="K13"/>
  <c r="K14"/>
  <c r="K15"/>
  <c r="K16"/>
  <c r="K17"/>
  <c r="K18"/>
  <c r="K10"/>
  <c r="K11"/>
  <c r="K12"/>
  <c r="K4"/>
  <c r="K5"/>
  <c r="K6"/>
  <c r="K9"/>
  <c r="K7"/>
</calcChain>
</file>

<file path=xl/sharedStrings.xml><?xml version="1.0" encoding="utf-8"?>
<sst xmlns="http://schemas.openxmlformats.org/spreadsheetml/2006/main" count="150" uniqueCount="86">
  <si>
    <t>身份证号</t>
  </si>
  <si>
    <t>新北区孟河中医医院</t>
  </si>
  <si>
    <t>新北区奔牛人民医院</t>
  </si>
  <si>
    <t>新北区三井人民医院</t>
  </si>
  <si>
    <t>新北区春江人民医院</t>
  </si>
  <si>
    <t>公卫医师</t>
  </si>
  <si>
    <t>外科医师</t>
  </si>
  <si>
    <t>中医师</t>
  </si>
  <si>
    <t>内科医师</t>
  </si>
  <si>
    <t>单位代码</t>
  </si>
  <si>
    <t>单位名称</t>
  </si>
  <si>
    <t>职位代码</t>
  </si>
  <si>
    <t>职位名称</t>
  </si>
  <si>
    <t>招录人数</t>
  </si>
  <si>
    <t>考生姓名</t>
  </si>
  <si>
    <t>笔试分数</t>
  </si>
  <si>
    <t>面试分数</t>
  </si>
  <si>
    <t>总分</t>
  </si>
  <si>
    <t>01</t>
  </si>
  <si>
    <t>19</t>
  </si>
  <si>
    <t>李梅洪</t>
  </si>
  <si>
    <t>是否进入体检</t>
    <phoneticPr fontId="1" type="noConversion"/>
  </si>
  <si>
    <t>性别</t>
    <phoneticPr fontId="1" type="noConversion"/>
  </si>
  <si>
    <t>附件：</t>
    <phoneticPr fontId="1" type="noConversion"/>
  </si>
  <si>
    <t>04</t>
  </si>
  <si>
    <t>08</t>
  </si>
  <si>
    <t>09</t>
  </si>
  <si>
    <t>新北区精神卫生中心</t>
  </si>
  <si>
    <t>07</t>
  </si>
  <si>
    <t>新北区龙虎塘街道社区卫生服务中心</t>
  </si>
  <si>
    <t>06</t>
  </si>
  <si>
    <t>16</t>
  </si>
  <si>
    <t>15</t>
  </si>
  <si>
    <t>02</t>
  </si>
  <si>
    <t>12</t>
  </si>
  <si>
    <t>心电、B超医师</t>
  </si>
  <si>
    <t>精神科医师</t>
  </si>
  <si>
    <t>周明明</t>
  </si>
  <si>
    <t>陈葛</t>
  </si>
  <si>
    <t>庄玮</t>
  </si>
  <si>
    <t>徐对萍</t>
  </si>
  <si>
    <t>冯玲</t>
  </si>
  <si>
    <t>雷小军</t>
  </si>
  <si>
    <t>陈文安</t>
  </si>
  <si>
    <t>高亚伟</t>
  </si>
  <si>
    <t>陈赵</t>
  </si>
  <si>
    <t>陆欢</t>
  </si>
  <si>
    <t>费夏</t>
  </si>
  <si>
    <t>朱一波</t>
  </si>
  <si>
    <t>杨烨豪</t>
  </si>
  <si>
    <t>严珺</t>
  </si>
  <si>
    <t>女</t>
  </si>
  <si>
    <t>男</t>
  </si>
  <si>
    <t>女</t>
    <phoneticPr fontId="1" type="noConversion"/>
  </si>
  <si>
    <t>2206221984******43</t>
    <phoneticPr fontId="1" type="noConversion"/>
  </si>
  <si>
    <t>3204831998******19</t>
    <phoneticPr fontId="1" type="noConversion"/>
  </si>
  <si>
    <t>4522251986******48</t>
    <phoneticPr fontId="1" type="noConversion"/>
  </si>
  <si>
    <t>3204021990******13</t>
    <phoneticPr fontId="1" type="noConversion"/>
  </si>
  <si>
    <t>3625021982******49</t>
    <phoneticPr fontId="1" type="noConversion"/>
  </si>
  <si>
    <t>3202811993******21</t>
    <phoneticPr fontId="1" type="noConversion"/>
  </si>
  <si>
    <t>3204831986******15</t>
    <phoneticPr fontId="1" type="noConversion"/>
  </si>
  <si>
    <t>3204831998******14</t>
    <phoneticPr fontId="1" type="noConversion"/>
  </si>
  <si>
    <t>3412221994******99</t>
    <phoneticPr fontId="1" type="noConversion"/>
  </si>
  <si>
    <t>3411031994******17</t>
    <phoneticPr fontId="1" type="noConversion"/>
  </si>
  <si>
    <t>3202821991******17</t>
    <phoneticPr fontId="1" type="noConversion"/>
  </si>
  <si>
    <t>3204831987******28</t>
    <phoneticPr fontId="1" type="noConversion"/>
  </si>
  <si>
    <t>3204831994******18</t>
    <phoneticPr fontId="1" type="noConversion"/>
  </si>
  <si>
    <t>3201241998******49</t>
    <phoneticPr fontId="1" type="noConversion"/>
  </si>
  <si>
    <t>3204831994******12</t>
    <phoneticPr fontId="1" type="noConversion"/>
  </si>
  <si>
    <t>2021年常州国家高新区（新北区）卫生健康局基层医疗卫生事业单位公开招聘工作人员考试总成绩暨进入体检人员名单</t>
    <phoneticPr fontId="2" type="noConversion"/>
  </si>
  <si>
    <t>70.00</t>
  </si>
  <si>
    <t>76.00</t>
  </si>
  <si>
    <t>73.60</t>
  </si>
  <si>
    <t>72.00</t>
  </si>
  <si>
    <t>73.00</t>
  </si>
  <si>
    <t>68.80</t>
  </si>
  <si>
    <t>69.80</t>
  </si>
  <si>
    <t>72.60</t>
  </si>
  <si>
    <t>68.20</t>
  </si>
  <si>
    <t>69.40</t>
  </si>
  <si>
    <t>71.80</t>
  </si>
  <si>
    <t>67.20</t>
  </si>
  <si>
    <t>是</t>
    <phoneticPr fontId="1" type="noConversion"/>
  </si>
  <si>
    <t>是</t>
    <phoneticPr fontId="1" type="noConversion"/>
  </si>
  <si>
    <t>否</t>
    <phoneticPr fontId="1" type="noConversion"/>
  </si>
  <si>
    <t>岗位内排名</t>
    <phoneticPr fontId="1"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</si>
</sst>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sz val="9"/>
      <name val="宋体"/>
      <family val="3"/>
      <charset val="134"/>
    </font>
    <font>
      <sz val="12"/>
      <color indexed="8"/>
      <name val="宋体"/>
      <family val="3"/>
      <charset val="134"/>
    </font>
    <font>
      <sz val="10"/>
      <name val="Arial"/>
      <family val="2"/>
    </font>
    <font>
      <sz val="10"/>
      <color indexed="63"/>
      <name val="宋体"/>
      <family val="3"/>
      <charset val="134"/>
    </font>
    <font>
      <b/>
      <sz val="16"/>
      <color indexed="8"/>
      <name val="宋体"/>
      <family val="3"/>
      <charset val="134"/>
    </font>
    <font>
      <b/>
      <sz val="10"/>
      <color indexed="63"/>
      <name val="宋体"/>
      <family val="3"/>
      <charset val="134"/>
    </font>
    <font>
      <b/>
      <sz val="11"/>
      <color indexed="8"/>
      <name val="宋体"/>
      <family val="3"/>
      <charset val="134"/>
    </font>
    <font>
      <b/>
      <sz val="18"/>
      <color indexed="8"/>
      <name val="宋体"/>
      <family val="3"/>
      <charset val="134"/>
    </font>
    <font>
      <sz val="10"/>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cellStyleXfs>
  <cellXfs count="13">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0" xfId="0" applyFont="1" applyFill="1">
      <alignment vertical="center"/>
    </xf>
    <xf numFmtId="49" fontId="10"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8"/>
  <sheetViews>
    <sheetView tabSelected="1" workbookViewId="0">
      <selection activeCell="N9" sqref="N9"/>
    </sheetView>
  </sheetViews>
  <sheetFormatPr defaultRowHeight="13.5"/>
  <cols>
    <col min="1" max="1" width="4.875" style="2" customWidth="1"/>
    <col min="2" max="2" width="16.75" style="2" bestFit="1" customWidth="1"/>
    <col min="3" max="3" width="4.625" style="2" customWidth="1"/>
    <col min="4" max="4" width="15" style="2" customWidth="1"/>
    <col min="5" max="5" width="6.375" style="2" customWidth="1"/>
    <col min="6" max="7" width="9" style="2"/>
    <col min="8" max="8" width="18" style="2" bestFit="1" customWidth="1"/>
    <col min="9" max="10" width="8.5" style="2" bestFit="1" customWidth="1"/>
    <col min="11" max="11" width="5.875" style="2" bestFit="1" customWidth="1"/>
    <col min="12" max="12" width="6.625" style="2" customWidth="1"/>
    <col min="13" max="13" width="6.125" style="2" customWidth="1"/>
    <col min="14" max="16384" width="9" style="2"/>
  </cols>
  <sheetData>
    <row r="1" spans="1:13">
      <c r="A1" s="2" t="s">
        <v>23</v>
      </c>
    </row>
    <row r="2" spans="1:13" s="1" customFormat="1" ht="61.5" customHeight="1">
      <c r="A2" s="11" t="s">
        <v>69</v>
      </c>
      <c r="B2" s="12"/>
      <c r="C2" s="12"/>
      <c r="D2" s="12"/>
      <c r="E2" s="12"/>
      <c r="F2" s="12"/>
      <c r="G2" s="12"/>
      <c r="H2" s="12"/>
      <c r="I2" s="12"/>
      <c r="J2" s="12"/>
      <c r="K2" s="12"/>
      <c r="L2" s="12"/>
      <c r="M2" s="12"/>
    </row>
    <row r="3" spans="1:13" s="5" customFormat="1" ht="43.5" customHeight="1">
      <c r="A3" s="4" t="s">
        <v>9</v>
      </c>
      <c r="B3" s="4" t="s">
        <v>10</v>
      </c>
      <c r="C3" s="4" t="s">
        <v>11</v>
      </c>
      <c r="D3" s="4" t="s">
        <v>12</v>
      </c>
      <c r="E3" s="4" t="s">
        <v>13</v>
      </c>
      <c r="F3" s="4" t="s">
        <v>14</v>
      </c>
      <c r="G3" s="4" t="s">
        <v>22</v>
      </c>
      <c r="H3" s="4" t="s">
        <v>0</v>
      </c>
      <c r="I3" s="4" t="s">
        <v>15</v>
      </c>
      <c r="J3" s="4" t="s">
        <v>16</v>
      </c>
      <c r="K3" s="4" t="s">
        <v>17</v>
      </c>
      <c r="L3" s="4" t="s">
        <v>85</v>
      </c>
      <c r="M3" s="4" t="s">
        <v>21</v>
      </c>
    </row>
    <row r="4" spans="1:13" ht="26.1" customHeight="1">
      <c r="A4" s="6" t="s">
        <v>18</v>
      </c>
      <c r="B4" s="6" t="s">
        <v>1</v>
      </c>
      <c r="C4" s="6" t="s">
        <v>18</v>
      </c>
      <c r="D4" s="6" t="s">
        <v>35</v>
      </c>
      <c r="E4" s="3">
        <v>1</v>
      </c>
      <c r="F4" s="6" t="s">
        <v>47</v>
      </c>
      <c r="G4" s="6" t="s">
        <v>51</v>
      </c>
      <c r="H4" s="6" t="s">
        <v>65</v>
      </c>
      <c r="I4" s="7">
        <v>77.2</v>
      </c>
      <c r="J4" s="9" t="s">
        <v>70</v>
      </c>
      <c r="K4" s="3">
        <f>I4*0.6+J4*0.4</f>
        <v>74.319999999999993</v>
      </c>
      <c r="L4" s="3">
        <v>1</v>
      </c>
      <c r="M4" s="10" t="s">
        <v>83</v>
      </c>
    </row>
    <row r="5" spans="1:13" ht="26.1" customHeight="1">
      <c r="A5" s="6" t="s">
        <v>18</v>
      </c>
      <c r="B5" s="6" t="s">
        <v>1</v>
      </c>
      <c r="C5" s="6" t="s">
        <v>33</v>
      </c>
      <c r="D5" s="6" t="s">
        <v>6</v>
      </c>
      <c r="E5" s="3">
        <v>1</v>
      </c>
      <c r="F5" s="6" t="s">
        <v>48</v>
      </c>
      <c r="G5" s="6" t="s">
        <v>52</v>
      </c>
      <c r="H5" s="6" t="s">
        <v>66</v>
      </c>
      <c r="I5" s="7">
        <v>65.599999999999994</v>
      </c>
      <c r="J5" s="9" t="s">
        <v>71</v>
      </c>
      <c r="K5" s="3">
        <f>I5*0.6+J5*0.4</f>
        <v>69.759999999999991</v>
      </c>
      <c r="L5" s="3">
        <v>1</v>
      </c>
      <c r="M5" s="10" t="s">
        <v>82</v>
      </c>
    </row>
    <row r="6" spans="1:13" ht="26.1" customHeight="1">
      <c r="A6" s="6" t="s">
        <v>18</v>
      </c>
      <c r="B6" s="6" t="s">
        <v>1</v>
      </c>
      <c r="C6" s="6" t="s">
        <v>33</v>
      </c>
      <c r="D6" s="6" t="s">
        <v>6</v>
      </c>
      <c r="E6" s="3">
        <v>1</v>
      </c>
      <c r="F6" s="6" t="s">
        <v>49</v>
      </c>
      <c r="G6" s="6" t="s">
        <v>52</v>
      </c>
      <c r="H6" s="6" t="s">
        <v>68</v>
      </c>
      <c r="I6" s="7">
        <v>60.8</v>
      </c>
      <c r="J6" s="9" t="s">
        <v>72</v>
      </c>
      <c r="K6" s="3">
        <f>I6*0.6+J6*0.4</f>
        <v>65.919999999999987</v>
      </c>
      <c r="L6" s="3">
        <v>2</v>
      </c>
      <c r="M6" s="10" t="s">
        <v>84</v>
      </c>
    </row>
    <row r="7" spans="1:13" ht="26.1" customHeight="1">
      <c r="A7" s="6" t="s">
        <v>24</v>
      </c>
      <c r="B7" s="6" t="s">
        <v>2</v>
      </c>
      <c r="C7" s="6" t="s">
        <v>28</v>
      </c>
      <c r="D7" s="6" t="s">
        <v>8</v>
      </c>
      <c r="E7" s="3">
        <v>1</v>
      </c>
      <c r="F7" s="6" t="s">
        <v>37</v>
      </c>
      <c r="G7" s="6" t="s">
        <v>51</v>
      </c>
      <c r="H7" s="6" t="s">
        <v>54</v>
      </c>
      <c r="I7" s="7">
        <v>77.599999999999994</v>
      </c>
      <c r="J7" s="9" t="s">
        <v>73</v>
      </c>
      <c r="K7" s="3">
        <f>I7*0.6+J7*0.4</f>
        <v>75.36</v>
      </c>
      <c r="L7" s="3">
        <v>1</v>
      </c>
      <c r="M7" s="10" t="s">
        <v>82</v>
      </c>
    </row>
    <row r="8" spans="1:13" ht="26.1" customHeight="1">
      <c r="A8" s="6" t="s">
        <v>24</v>
      </c>
      <c r="B8" s="6" t="s">
        <v>2</v>
      </c>
      <c r="C8" s="6" t="s">
        <v>25</v>
      </c>
      <c r="D8" s="6" t="s">
        <v>35</v>
      </c>
      <c r="E8" s="3">
        <v>1</v>
      </c>
      <c r="F8" s="6" t="s">
        <v>38</v>
      </c>
      <c r="G8" s="6" t="s">
        <v>52</v>
      </c>
      <c r="H8" s="6" t="s">
        <v>55</v>
      </c>
      <c r="I8" s="7">
        <v>61.6</v>
      </c>
      <c r="J8" s="9" t="s">
        <v>74</v>
      </c>
      <c r="K8" s="3">
        <f t="shared" ref="K8:K18" si="0">I8*0.6+J8*0.4</f>
        <v>66.16</v>
      </c>
      <c r="L8" s="3">
        <v>1</v>
      </c>
      <c r="M8" s="10" t="s">
        <v>82</v>
      </c>
    </row>
    <row r="9" spans="1:13" ht="24.95" customHeight="1">
      <c r="A9" s="6" t="s">
        <v>30</v>
      </c>
      <c r="B9" s="6" t="s">
        <v>3</v>
      </c>
      <c r="C9" s="6" t="s">
        <v>34</v>
      </c>
      <c r="D9" s="6" t="s">
        <v>5</v>
      </c>
      <c r="E9" s="3">
        <v>1</v>
      </c>
      <c r="F9" s="6" t="s">
        <v>50</v>
      </c>
      <c r="G9" s="6" t="s">
        <v>53</v>
      </c>
      <c r="H9" s="6" t="s">
        <v>67</v>
      </c>
      <c r="I9" s="7">
        <v>69.2</v>
      </c>
      <c r="J9" s="9" t="s">
        <v>70</v>
      </c>
      <c r="K9" s="3">
        <f>I9*0.6+J9*0.4</f>
        <v>69.52000000000001</v>
      </c>
      <c r="L9" s="10">
        <v>1</v>
      </c>
      <c r="M9" s="10" t="s">
        <v>82</v>
      </c>
    </row>
    <row r="10" spans="1:13" ht="26.1" customHeight="1">
      <c r="A10" s="6" t="s">
        <v>28</v>
      </c>
      <c r="B10" s="6" t="s">
        <v>29</v>
      </c>
      <c r="C10" s="6" t="s">
        <v>32</v>
      </c>
      <c r="D10" s="6" t="s">
        <v>8</v>
      </c>
      <c r="E10" s="3">
        <v>1</v>
      </c>
      <c r="F10" s="6" t="s">
        <v>44</v>
      </c>
      <c r="G10" s="6" t="s">
        <v>52</v>
      </c>
      <c r="H10" s="6" t="s">
        <v>62</v>
      </c>
      <c r="I10" s="7">
        <v>68.400000000000006</v>
      </c>
      <c r="J10" s="9" t="s">
        <v>75</v>
      </c>
      <c r="K10" s="3">
        <f>I10*0.6+J10*0.4</f>
        <v>68.56</v>
      </c>
      <c r="L10" s="3">
        <v>1</v>
      </c>
      <c r="M10" s="10" t="s">
        <v>82</v>
      </c>
    </row>
    <row r="11" spans="1:13" ht="26.1" customHeight="1">
      <c r="A11" s="6" t="s">
        <v>28</v>
      </c>
      <c r="B11" s="6" t="s">
        <v>29</v>
      </c>
      <c r="C11" s="6" t="s">
        <v>32</v>
      </c>
      <c r="D11" s="6" t="s">
        <v>8</v>
      </c>
      <c r="E11" s="3">
        <v>1</v>
      </c>
      <c r="F11" s="6" t="s">
        <v>45</v>
      </c>
      <c r="G11" s="6" t="s">
        <v>52</v>
      </c>
      <c r="H11" s="6" t="s">
        <v>63</v>
      </c>
      <c r="I11" s="7">
        <v>59.2</v>
      </c>
      <c r="J11" s="9" t="s">
        <v>76</v>
      </c>
      <c r="K11" s="3">
        <f>I11*0.6+J11*0.4</f>
        <v>63.440000000000005</v>
      </c>
      <c r="L11" s="3">
        <v>2</v>
      </c>
      <c r="M11" s="10" t="s">
        <v>84</v>
      </c>
    </row>
    <row r="12" spans="1:13" ht="26.1" customHeight="1">
      <c r="A12" s="6" t="s">
        <v>28</v>
      </c>
      <c r="B12" s="6" t="s">
        <v>29</v>
      </c>
      <c r="C12" s="6" t="s">
        <v>32</v>
      </c>
      <c r="D12" s="6" t="s">
        <v>8</v>
      </c>
      <c r="E12" s="3">
        <v>1</v>
      </c>
      <c r="F12" s="6" t="s">
        <v>46</v>
      </c>
      <c r="G12" s="6" t="s">
        <v>52</v>
      </c>
      <c r="H12" s="6" t="s">
        <v>64</v>
      </c>
      <c r="I12" s="7">
        <v>56.8</v>
      </c>
      <c r="J12" s="9" t="s">
        <v>77</v>
      </c>
      <c r="K12" s="3">
        <f>I12*0.6+J12*0.4</f>
        <v>63.12</v>
      </c>
      <c r="L12" s="3">
        <v>3</v>
      </c>
      <c r="M12" s="10" t="s">
        <v>84</v>
      </c>
    </row>
    <row r="13" spans="1:13" ht="26.1" customHeight="1">
      <c r="A13" s="6" t="s">
        <v>25</v>
      </c>
      <c r="B13" s="6" t="s">
        <v>4</v>
      </c>
      <c r="C13" s="6" t="s">
        <v>31</v>
      </c>
      <c r="D13" s="6" t="s">
        <v>7</v>
      </c>
      <c r="E13" s="3">
        <v>1</v>
      </c>
      <c r="F13" s="6" t="s">
        <v>20</v>
      </c>
      <c r="G13" s="6" t="s">
        <v>51</v>
      </c>
      <c r="H13" s="6" t="s">
        <v>56</v>
      </c>
      <c r="I13" s="8">
        <v>95.6</v>
      </c>
      <c r="J13" s="9" t="s">
        <v>78</v>
      </c>
      <c r="K13" s="3">
        <f t="shared" si="0"/>
        <v>84.639999999999986</v>
      </c>
      <c r="L13" s="3">
        <v>1</v>
      </c>
      <c r="M13" s="10" t="s">
        <v>82</v>
      </c>
    </row>
    <row r="14" spans="1:13" ht="26.1" customHeight="1">
      <c r="A14" s="6" t="s">
        <v>25</v>
      </c>
      <c r="B14" s="6" t="s">
        <v>4</v>
      </c>
      <c r="C14" s="6" t="s">
        <v>31</v>
      </c>
      <c r="D14" s="6" t="s">
        <v>7</v>
      </c>
      <c r="E14" s="3">
        <v>1</v>
      </c>
      <c r="F14" s="6" t="s">
        <v>39</v>
      </c>
      <c r="G14" s="6" t="s">
        <v>52</v>
      </c>
      <c r="H14" s="6" t="s">
        <v>57</v>
      </c>
      <c r="I14" s="8">
        <v>86.4</v>
      </c>
      <c r="J14" s="9" t="s">
        <v>79</v>
      </c>
      <c r="K14" s="3">
        <f t="shared" si="0"/>
        <v>79.600000000000009</v>
      </c>
      <c r="L14" s="3">
        <v>2</v>
      </c>
      <c r="M14" s="10" t="s">
        <v>84</v>
      </c>
    </row>
    <row r="15" spans="1:13" ht="26.1" customHeight="1">
      <c r="A15" s="6" t="s">
        <v>25</v>
      </c>
      <c r="B15" s="6" t="s">
        <v>4</v>
      </c>
      <c r="C15" s="6" t="s">
        <v>31</v>
      </c>
      <c r="D15" s="6" t="s">
        <v>7</v>
      </c>
      <c r="E15" s="3">
        <v>1</v>
      </c>
      <c r="F15" s="6" t="s">
        <v>40</v>
      </c>
      <c r="G15" s="6" t="s">
        <v>51</v>
      </c>
      <c r="H15" s="6" t="s">
        <v>58</v>
      </c>
      <c r="I15" s="8">
        <v>83.2</v>
      </c>
      <c r="J15" s="9" t="s">
        <v>76</v>
      </c>
      <c r="K15" s="3">
        <f t="shared" si="0"/>
        <v>77.84</v>
      </c>
      <c r="L15" s="3">
        <v>3</v>
      </c>
      <c r="M15" s="10" t="s">
        <v>84</v>
      </c>
    </row>
    <row r="16" spans="1:13" ht="26.1" customHeight="1">
      <c r="A16" s="6" t="s">
        <v>26</v>
      </c>
      <c r="B16" s="6" t="s">
        <v>27</v>
      </c>
      <c r="C16" s="6" t="s">
        <v>19</v>
      </c>
      <c r="D16" s="6" t="s">
        <v>36</v>
      </c>
      <c r="E16" s="3">
        <v>1</v>
      </c>
      <c r="F16" s="6" t="s">
        <v>41</v>
      </c>
      <c r="G16" s="6" t="s">
        <v>51</v>
      </c>
      <c r="H16" s="6" t="s">
        <v>59</v>
      </c>
      <c r="I16" s="7">
        <v>70.8</v>
      </c>
      <c r="J16" s="9" t="s">
        <v>80</v>
      </c>
      <c r="K16" s="3">
        <f t="shared" si="0"/>
        <v>71.199999999999989</v>
      </c>
      <c r="L16" s="3">
        <v>1</v>
      </c>
      <c r="M16" s="10" t="s">
        <v>82</v>
      </c>
    </row>
    <row r="17" spans="1:13" ht="26.1" customHeight="1">
      <c r="A17" s="6" t="s">
        <v>26</v>
      </c>
      <c r="B17" s="6" t="s">
        <v>27</v>
      </c>
      <c r="C17" s="6" t="s">
        <v>19</v>
      </c>
      <c r="D17" s="6" t="s">
        <v>36</v>
      </c>
      <c r="E17" s="3">
        <v>1</v>
      </c>
      <c r="F17" s="6" t="s">
        <v>42</v>
      </c>
      <c r="G17" s="6" t="s">
        <v>52</v>
      </c>
      <c r="H17" s="6" t="s">
        <v>60</v>
      </c>
      <c r="I17" s="7">
        <v>59.6</v>
      </c>
      <c r="J17" s="9" t="s">
        <v>76</v>
      </c>
      <c r="K17" s="3">
        <f t="shared" si="0"/>
        <v>63.68</v>
      </c>
      <c r="L17" s="3">
        <v>2</v>
      </c>
      <c r="M17" s="10" t="s">
        <v>84</v>
      </c>
    </row>
    <row r="18" spans="1:13" ht="26.1" customHeight="1">
      <c r="A18" s="6" t="s">
        <v>26</v>
      </c>
      <c r="B18" s="6" t="s">
        <v>27</v>
      </c>
      <c r="C18" s="6" t="s">
        <v>19</v>
      </c>
      <c r="D18" s="6" t="s">
        <v>36</v>
      </c>
      <c r="E18" s="3">
        <v>1</v>
      </c>
      <c r="F18" s="6" t="s">
        <v>43</v>
      </c>
      <c r="G18" s="6" t="s">
        <v>52</v>
      </c>
      <c r="H18" s="6" t="s">
        <v>61</v>
      </c>
      <c r="I18" s="7">
        <v>53.2</v>
      </c>
      <c r="J18" s="9" t="s">
        <v>81</v>
      </c>
      <c r="K18" s="3">
        <f t="shared" si="0"/>
        <v>58.800000000000004</v>
      </c>
      <c r="L18" s="3">
        <v>3</v>
      </c>
      <c r="M18" s="10" t="s">
        <v>84</v>
      </c>
    </row>
  </sheetData>
  <autoFilter ref="A3:M18"/>
  <mergeCells count="1">
    <mergeCell ref="A2:M2"/>
  </mergeCells>
  <phoneticPr fontId="1"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2021-09-30T02:07:10Z</dcterms:modified>
</cp:coreProperties>
</file>