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Sheet1!$A$2:$N$9</definedName>
  </definedNames>
  <calcPr calcId="144525"/>
</workbook>
</file>

<file path=xl/calcChain.xml><?xml version="1.0" encoding="utf-8"?>
<calcChain xmlns="http://schemas.openxmlformats.org/spreadsheetml/2006/main">
  <c r="L6" i="1" l="1"/>
  <c r="L8" i="1"/>
  <c r="L9" i="1"/>
  <c r="L7" i="1"/>
  <c r="L3" i="1"/>
  <c r="L4" i="1"/>
  <c r="L5" i="1"/>
</calcChain>
</file>

<file path=xl/sharedStrings.xml><?xml version="1.0" encoding="utf-8"?>
<sst xmlns="http://schemas.openxmlformats.org/spreadsheetml/2006/main" count="100" uniqueCount="72">
  <si>
    <t>外科医师</t>
  </si>
  <si>
    <t>中医师</t>
  </si>
  <si>
    <t>内科医师</t>
  </si>
  <si>
    <t>考生姓名</t>
  </si>
  <si>
    <t>01</t>
  </si>
  <si>
    <t>李梅洪</t>
  </si>
  <si>
    <t>性别</t>
    <phoneticPr fontId="1" type="noConversion"/>
  </si>
  <si>
    <t>心电、B超医师</t>
  </si>
  <si>
    <t>精神科医师</t>
  </si>
  <si>
    <t>周明明</t>
  </si>
  <si>
    <t>陈葛</t>
  </si>
  <si>
    <t>冯玲</t>
  </si>
  <si>
    <t>高亚伟</t>
  </si>
  <si>
    <t>费夏</t>
  </si>
  <si>
    <t>朱一波</t>
  </si>
  <si>
    <t>女</t>
  </si>
  <si>
    <t>男</t>
  </si>
  <si>
    <t>70.00</t>
  </si>
  <si>
    <t>76.00</t>
  </si>
  <si>
    <t>72.00</t>
  </si>
  <si>
    <t>73.00</t>
  </si>
  <si>
    <t>68.80</t>
  </si>
  <si>
    <t>68.20</t>
  </si>
  <si>
    <t>71.80</t>
  </si>
  <si>
    <t>岗位内排名</t>
    <phoneticPr fontId="1" type="noConversion"/>
  </si>
  <si>
    <t>学历</t>
    <phoneticPr fontId="1" type="noConversion"/>
  </si>
  <si>
    <t>所学专业</t>
    <phoneticPr fontId="1" type="noConversion"/>
  </si>
  <si>
    <t>聘用前所在单位</t>
    <phoneticPr fontId="1" type="noConversion"/>
  </si>
  <si>
    <t>招聘单位名称</t>
    <phoneticPr fontId="1" type="noConversion"/>
  </si>
  <si>
    <t>本科</t>
    <phoneticPr fontId="1" type="noConversion"/>
  </si>
  <si>
    <t>备注</t>
    <phoneticPr fontId="1" type="noConversion"/>
  </si>
  <si>
    <t>笔试成绩</t>
    <phoneticPr fontId="1" type="noConversion"/>
  </si>
  <si>
    <t>面试成绩</t>
    <phoneticPr fontId="1" type="noConversion"/>
  </si>
  <si>
    <t>综合成绩</t>
    <phoneticPr fontId="1" type="noConversion"/>
  </si>
  <si>
    <t>其他条件匹配情况</t>
    <phoneticPr fontId="1" type="noConversion"/>
  </si>
  <si>
    <t>匹配</t>
    <phoneticPr fontId="1" type="noConversion"/>
  </si>
  <si>
    <t>中医学</t>
    <phoneticPr fontId="1" type="noConversion"/>
  </si>
  <si>
    <t>医学影像学</t>
    <phoneticPr fontId="1" type="noConversion"/>
  </si>
  <si>
    <t>临床医学</t>
    <phoneticPr fontId="1" type="noConversion"/>
  </si>
  <si>
    <t>临床医学</t>
    <phoneticPr fontId="1" type="noConversion"/>
  </si>
  <si>
    <t>医学影像学</t>
    <phoneticPr fontId="1" type="noConversion"/>
  </si>
  <si>
    <t>江苏省丹阳市皇塘镇卫生院</t>
    <phoneticPr fontId="1" type="noConversion"/>
  </si>
  <si>
    <t>江苏省江阴市夏港社区卫生服务中心</t>
    <phoneticPr fontId="1" type="noConversion"/>
  </si>
  <si>
    <t>常州市新北区春江人民医院</t>
    <phoneticPr fontId="1" type="noConversion"/>
  </si>
  <si>
    <t>常州市新北区孟河中医医院</t>
    <phoneticPr fontId="1" type="noConversion"/>
  </si>
  <si>
    <t>常州市新北区奔牛人民医院</t>
    <phoneticPr fontId="1" type="noConversion"/>
  </si>
  <si>
    <t>常州市新北区龙虎塘街道社区卫生服务中心</t>
    <phoneticPr fontId="1" type="noConversion"/>
  </si>
  <si>
    <t>常州市新北区精神卫生中心</t>
    <phoneticPr fontId="1" type="noConversion"/>
  </si>
  <si>
    <t>进编</t>
    <phoneticPr fontId="1" type="noConversion"/>
  </si>
  <si>
    <t>2021年常州国家高新区（新北区）卫生健康局下属事业单位公开招聘工作人员拟聘用人员名单</t>
    <phoneticPr fontId="2" type="noConversion"/>
  </si>
  <si>
    <t>浙江省宁波市镇海区炼化医院</t>
    <phoneticPr fontId="1" type="noConversion"/>
  </si>
  <si>
    <t>研究生</t>
    <phoneticPr fontId="1" type="noConversion"/>
  </si>
  <si>
    <t>内科学</t>
    <phoneticPr fontId="1" type="noConversion"/>
  </si>
  <si>
    <t>江苏大学</t>
    <phoneticPr fontId="1" type="noConversion"/>
  </si>
  <si>
    <t>岗位名称</t>
    <phoneticPr fontId="1" type="noConversion"/>
  </si>
  <si>
    <t>岗位代码</t>
    <phoneticPr fontId="1" type="noConversion"/>
  </si>
  <si>
    <t>02</t>
    <phoneticPr fontId="1" type="noConversion"/>
  </si>
  <si>
    <t>07</t>
    <phoneticPr fontId="1" type="noConversion"/>
  </si>
  <si>
    <t>08</t>
    <phoneticPr fontId="1" type="noConversion"/>
  </si>
  <si>
    <t>15</t>
    <phoneticPr fontId="1" type="noConversion"/>
  </si>
  <si>
    <t>16</t>
    <phoneticPr fontId="1" type="noConversion"/>
  </si>
  <si>
    <t>19</t>
    <phoneticPr fontId="1" type="noConversion"/>
  </si>
  <si>
    <t>序号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</si>
  <si>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</si>
  <si>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</si>
  <si>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</si>
  <si>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</si>
  <si>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</si>
  <si>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</si>
  <si>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</si>
  <si>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常州市新北区春江人民医院（编外）</t>
    <phoneticPr fontId="1" type="noConversion"/>
  </si>
  <si>
    <t>常州市新北区孟河中医医院（编外）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</si>
</sst>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0"/>
      <color indexed="63"/>
      <name val="宋体"/>
      <family val="3"/>
      <charset val="134"/>
    </font>
    <font>
      <b/>
      <sz val="10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>
      <alignment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I8" sqref="I8"/>
    </sheetView>
  </sheetViews>
  <sheetFormatPr defaultRowHeight="13.5" x14ac:dyDescent="0.15"/>
  <cols>
    <col min="1" max="1" width="4.875" style="2" customWidth="1"/>
    <col min="2" max="2" width="14.375" style="2" customWidth="1"/>
    <col min="3" max="3" width="12.75" style="2" customWidth="1"/>
    <col min="4" max="4" width="4.875" style="2" customWidth="1"/>
    <col min="5" max="5" width="9" style="2"/>
    <col min="6" max="6" width="5.625" style="2" customWidth="1"/>
    <col min="7" max="7" width="8.25" style="2" customWidth="1"/>
    <col min="8" max="8" width="13" style="2" customWidth="1"/>
    <col min="9" max="9" width="14" style="2" customWidth="1"/>
    <col min="10" max="11" width="8.5" style="2" bestFit="1" customWidth="1"/>
    <col min="12" max="12" width="7.875" style="2" customWidth="1"/>
    <col min="13" max="13" width="6" style="2" customWidth="1"/>
    <col min="14" max="14" width="8.25" style="2" customWidth="1"/>
    <col min="15" max="15" width="8" style="2" customWidth="1"/>
    <col min="16" max="16384" width="9" style="2"/>
  </cols>
  <sheetData>
    <row r="1" spans="1:15" s="1" customFormat="1" ht="45.75" customHeight="1" x14ac:dyDescent="0.15">
      <c r="A1" s="12" t="s">
        <v>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5" customFormat="1" ht="37.5" customHeight="1" x14ac:dyDescent="0.15">
      <c r="A2" s="4" t="s">
        <v>62</v>
      </c>
      <c r="B2" s="4" t="s">
        <v>28</v>
      </c>
      <c r="C2" s="4" t="s">
        <v>54</v>
      </c>
      <c r="D2" s="4" t="s">
        <v>55</v>
      </c>
      <c r="E2" s="4" t="s">
        <v>3</v>
      </c>
      <c r="F2" s="4" t="s">
        <v>6</v>
      </c>
      <c r="G2" s="4" t="s">
        <v>25</v>
      </c>
      <c r="H2" s="4" t="s">
        <v>26</v>
      </c>
      <c r="I2" s="4" t="s">
        <v>27</v>
      </c>
      <c r="J2" s="4" t="s">
        <v>31</v>
      </c>
      <c r="K2" s="4" t="s">
        <v>32</v>
      </c>
      <c r="L2" s="4" t="s">
        <v>33</v>
      </c>
      <c r="M2" s="4" t="s">
        <v>24</v>
      </c>
      <c r="N2" s="4" t="s">
        <v>34</v>
      </c>
      <c r="O2" s="4" t="s">
        <v>30</v>
      </c>
    </row>
    <row r="3" spans="1:15" ht="39.950000000000003" customHeight="1" x14ac:dyDescent="0.15">
      <c r="A3" s="6" t="s">
        <v>63</v>
      </c>
      <c r="B3" s="6" t="s">
        <v>44</v>
      </c>
      <c r="C3" s="6" t="s">
        <v>7</v>
      </c>
      <c r="D3" s="6" t="s">
        <v>4</v>
      </c>
      <c r="E3" s="6" t="s">
        <v>13</v>
      </c>
      <c r="F3" s="6" t="s">
        <v>15</v>
      </c>
      <c r="G3" s="6" t="s">
        <v>29</v>
      </c>
      <c r="H3" s="6" t="s">
        <v>37</v>
      </c>
      <c r="I3" s="6" t="s">
        <v>71</v>
      </c>
      <c r="J3" s="7">
        <v>77.2</v>
      </c>
      <c r="K3" s="9" t="s">
        <v>17</v>
      </c>
      <c r="L3" s="3">
        <f>J3*0.6+K3*0.4</f>
        <v>74.319999999999993</v>
      </c>
      <c r="M3" s="3">
        <v>1</v>
      </c>
      <c r="N3" s="10" t="s">
        <v>35</v>
      </c>
      <c r="O3" s="3" t="s">
        <v>48</v>
      </c>
    </row>
    <row r="4" spans="1:15" ht="39.950000000000003" customHeight="1" x14ac:dyDescent="0.15">
      <c r="A4" s="6" t="s">
        <v>64</v>
      </c>
      <c r="B4" s="6" t="s">
        <v>44</v>
      </c>
      <c r="C4" s="6" t="s">
        <v>0</v>
      </c>
      <c r="D4" s="6" t="s">
        <v>56</v>
      </c>
      <c r="E4" s="6" t="s">
        <v>14</v>
      </c>
      <c r="F4" s="6" t="s">
        <v>16</v>
      </c>
      <c r="G4" s="6" t="s">
        <v>29</v>
      </c>
      <c r="H4" s="6" t="s">
        <v>38</v>
      </c>
      <c r="I4" s="6" t="s">
        <v>71</v>
      </c>
      <c r="J4" s="7">
        <v>65.599999999999994</v>
      </c>
      <c r="K4" s="9" t="s">
        <v>18</v>
      </c>
      <c r="L4" s="3">
        <f>J4*0.6+K4*0.4</f>
        <v>69.759999999999991</v>
      </c>
      <c r="M4" s="3">
        <v>1</v>
      </c>
      <c r="N4" s="11" t="s">
        <v>35</v>
      </c>
      <c r="O4" s="3" t="s">
        <v>48</v>
      </c>
    </row>
    <row r="5" spans="1:15" ht="39.950000000000003" customHeight="1" x14ac:dyDescent="0.15">
      <c r="A5" s="6" t="s">
        <v>65</v>
      </c>
      <c r="B5" s="6" t="s">
        <v>45</v>
      </c>
      <c r="C5" s="6" t="s">
        <v>2</v>
      </c>
      <c r="D5" s="6" t="s">
        <v>57</v>
      </c>
      <c r="E5" s="6" t="s">
        <v>9</v>
      </c>
      <c r="F5" s="6" t="s">
        <v>15</v>
      </c>
      <c r="G5" s="6" t="s">
        <v>51</v>
      </c>
      <c r="H5" s="6" t="s">
        <v>52</v>
      </c>
      <c r="I5" s="6" t="s">
        <v>50</v>
      </c>
      <c r="J5" s="7">
        <v>77.599999999999994</v>
      </c>
      <c r="K5" s="9" t="s">
        <v>19</v>
      </c>
      <c r="L5" s="3">
        <f>J5*0.6+K5*0.4</f>
        <v>75.36</v>
      </c>
      <c r="M5" s="3">
        <v>1</v>
      </c>
      <c r="N5" s="11" t="s">
        <v>35</v>
      </c>
      <c r="O5" s="3" t="s">
        <v>48</v>
      </c>
    </row>
    <row r="6" spans="1:15" ht="39.950000000000003" customHeight="1" x14ac:dyDescent="0.15">
      <c r="A6" s="6" t="s">
        <v>66</v>
      </c>
      <c r="B6" s="6" t="s">
        <v>45</v>
      </c>
      <c r="C6" s="6" t="s">
        <v>7</v>
      </c>
      <c r="D6" s="6" t="s">
        <v>58</v>
      </c>
      <c r="E6" s="6" t="s">
        <v>10</v>
      </c>
      <c r="F6" s="6" t="s">
        <v>16</v>
      </c>
      <c r="G6" s="6" t="s">
        <v>29</v>
      </c>
      <c r="H6" s="6" t="s">
        <v>40</v>
      </c>
      <c r="I6" s="6" t="s">
        <v>53</v>
      </c>
      <c r="J6" s="7">
        <v>61.6</v>
      </c>
      <c r="K6" s="9" t="s">
        <v>20</v>
      </c>
      <c r="L6" s="3">
        <f t="shared" ref="L6:L9" si="0">J6*0.6+K6*0.4</f>
        <v>66.16</v>
      </c>
      <c r="M6" s="3">
        <v>1</v>
      </c>
      <c r="N6" s="11" t="s">
        <v>35</v>
      </c>
      <c r="O6" s="3" t="s">
        <v>48</v>
      </c>
    </row>
    <row r="7" spans="1:15" ht="39.950000000000003" customHeight="1" x14ac:dyDescent="0.15">
      <c r="A7" s="6" t="s">
        <v>67</v>
      </c>
      <c r="B7" s="6" t="s">
        <v>46</v>
      </c>
      <c r="C7" s="6" t="s">
        <v>2</v>
      </c>
      <c r="D7" s="6" t="s">
        <v>59</v>
      </c>
      <c r="E7" s="6" t="s">
        <v>12</v>
      </c>
      <c r="F7" s="6" t="s">
        <v>16</v>
      </c>
      <c r="G7" s="6" t="s">
        <v>29</v>
      </c>
      <c r="H7" s="6" t="s">
        <v>39</v>
      </c>
      <c r="I7" s="6" t="s">
        <v>41</v>
      </c>
      <c r="J7" s="7">
        <v>68.400000000000006</v>
      </c>
      <c r="K7" s="9" t="s">
        <v>21</v>
      </c>
      <c r="L7" s="3">
        <f>J7*0.6+K7*0.4</f>
        <v>68.56</v>
      </c>
      <c r="M7" s="3">
        <v>1</v>
      </c>
      <c r="N7" s="11" t="s">
        <v>35</v>
      </c>
      <c r="O7" s="3" t="s">
        <v>48</v>
      </c>
    </row>
    <row r="8" spans="1:15" ht="39.950000000000003" customHeight="1" x14ac:dyDescent="0.15">
      <c r="A8" s="6" t="s">
        <v>68</v>
      </c>
      <c r="B8" s="6" t="s">
        <v>43</v>
      </c>
      <c r="C8" s="6" t="s">
        <v>1</v>
      </c>
      <c r="D8" s="6" t="s">
        <v>60</v>
      </c>
      <c r="E8" s="6" t="s">
        <v>5</v>
      </c>
      <c r="F8" s="6" t="s">
        <v>15</v>
      </c>
      <c r="G8" s="6" t="s">
        <v>29</v>
      </c>
      <c r="H8" s="6" t="s">
        <v>36</v>
      </c>
      <c r="I8" s="6" t="s">
        <v>70</v>
      </c>
      <c r="J8" s="8">
        <v>95.6</v>
      </c>
      <c r="K8" s="9" t="s">
        <v>22</v>
      </c>
      <c r="L8" s="3">
        <f t="shared" si="0"/>
        <v>84.639999999999986</v>
      </c>
      <c r="M8" s="3">
        <v>1</v>
      </c>
      <c r="N8" s="11" t="s">
        <v>35</v>
      </c>
      <c r="O8" s="3" t="s">
        <v>48</v>
      </c>
    </row>
    <row r="9" spans="1:15" ht="39.950000000000003" customHeight="1" x14ac:dyDescent="0.15">
      <c r="A9" s="6" t="s">
        <v>69</v>
      </c>
      <c r="B9" s="6" t="s">
        <v>47</v>
      </c>
      <c r="C9" s="6" t="s">
        <v>8</v>
      </c>
      <c r="D9" s="6" t="s">
        <v>61</v>
      </c>
      <c r="E9" s="6" t="s">
        <v>11</v>
      </c>
      <c r="F9" s="6" t="s">
        <v>15</v>
      </c>
      <c r="G9" s="6" t="s">
        <v>29</v>
      </c>
      <c r="H9" s="6" t="s">
        <v>39</v>
      </c>
      <c r="I9" s="6" t="s">
        <v>42</v>
      </c>
      <c r="J9" s="7">
        <v>70.8</v>
      </c>
      <c r="K9" s="9" t="s">
        <v>23</v>
      </c>
      <c r="L9" s="3">
        <f t="shared" si="0"/>
        <v>71.199999999999989</v>
      </c>
      <c r="M9" s="3">
        <v>1</v>
      </c>
      <c r="N9" s="11" t="s">
        <v>35</v>
      </c>
      <c r="O9" s="3" t="s">
        <v>48</v>
      </c>
    </row>
  </sheetData>
  <autoFilter ref="A2:N9"/>
  <mergeCells count="1">
    <mergeCell ref="A1:O1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2021-11-10T01:51:09Z</dcterms:modified>
</cp:coreProperties>
</file>