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840" activeTab="8"/>
  </bookViews>
  <sheets>
    <sheet name="总表" sheetId="3" r:id="rId1"/>
    <sheet name="孟河" sheetId="2" r:id="rId2"/>
    <sheet name="薛家" sheetId="8" r:id="rId3"/>
    <sheet name="罗溪" sheetId="10" r:id="rId4"/>
    <sheet name="西夏墅" sheetId="6" r:id="rId5"/>
    <sheet name="奔牛镇" sheetId="4" r:id="rId6"/>
    <sheet name="新桥" sheetId="7" r:id="rId7"/>
    <sheet name="春江" sheetId="9" r:id="rId8"/>
    <sheet name="魏村" sheetId="5" r:id="rId9"/>
    <sheet name="Sheet3" sheetId="11" r:id="rId10"/>
  </sheets>
  <definedNames>
    <definedName name="_xlnm._FilterDatabase" localSheetId="3" hidden="1">罗溪!$A$1:$E$311</definedName>
    <definedName name="_xlnm._FilterDatabase" localSheetId="8" hidden="1">魏村!$A$1:$E$1453</definedName>
    <definedName name="_GoBack" localSheetId="2">薛家!$E$27</definedName>
    <definedName name="_xlnm.Print_Titles" localSheetId="5">奔牛镇!$1:$5</definedName>
    <definedName name="_xlnm.Print_Titles" localSheetId="1">孟河!$5:$6</definedName>
  </definedNames>
  <calcPr calcId="125725" fullPrecision="0"/>
</workbook>
</file>

<file path=xl/calcChain.xml><?xml version="1.0" encoding="utf-8"?>
<calcChain xmlns="http://schemas.openxmlformats.org/spreadsheetml/2006/main">
  <c r="C5" i="3"/>
  <c r="C6"/>
  <c r="C7"/>
  <c r="D7" s="1"/>
  <c r="E7" s="1"/>
  <c r="C8"/>
  <c r="D8" s="1"/>
  <c r="E8" s="1"/>
  <c r="C9"/>
  <c r="C10"/>
  <c r="C11"/>
  <c r="D11" s="1"/>
  <c r="E11" s="1"/>
  <c r="C4"/>
  <c r="D4" s="1"/>
  <c r="D84" i="7"/>
  <c r="D7" i="9"/>
  <c r="D8"/>
  <c r="D9"/>
  <c r="D10"/>
  <c r="D19" s="1"/>
  <c r="D11"/>
  <c r="D12"/>
  <c r="D13"/>
  <c r="D14"/>
  <c r="D15"/>
  <c r="D16"/>
  <c r="D17"/>
  <c r="D18"/>
  <c r="D6"/>
  <c r="E26" i="8"/>
  <c r="E5"/>
  <c r="E6"/>
  <c r="E7"/>
  <c r="E27" s="1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4"/>
  <c r="D27"/>
  <c r="C1453" i="5"/>
  <c r="D1452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7"/>
  <c r="D1453" s="1"/>
  <c r="C101" i="2"/>
  <c r="C52" i="6"/>
  <c r="C53" s="1"/>
  <c r="E5" i="7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4"/>
  <c r="B12" i="3"/>
  <c r="D308" i="10"/>
  <c r="C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E84" i="7"/>
  <c r="D52" i="6"/>
  <c r="D26"/>
  <c r="C26"/>
  <c r="D71" i="4"/>
  <c r="C71"/>
  <c r="D97" i="2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101" s="1"/>
  <c r="D7"/>
  <c r="C12" i="3" l="1"/>
  <c r="D6"/>
  <c r="D10"/>
  <c r="E10" s="1"/>
  <c r="D9"/>
  <c r="E9" s="1"/>
  <c r="D5"/>
  <c r="E5" s="1"/>
  <c r="E4"/>
  <c r="D303" i="10"/>
  <c r="D12" i="3" l="1"/>
  <c r="E6"/>
  <c r="E12" s="1"/>
  <c r="C19" i="9"/>
</calcChain>
</file>

<file path=xl/sharedStrings.xml><?xml version="1.0" encoding="utf-8"?>
<sst xmlns="http://schemas.openxmlformats.org/spreadsheetml/2006/main" count="4373" uniqueCount="2540">
  <si>
    <t>附件5</t>
  </si>
  <si>
    <t xml:space="preserve"> </t>
  </si>
  <si>
    <t>补助对象</t>
  </si>
  <si>
    <t>作业地点</t>
  </si>
  <si>
    <t>作业面积</t>
  </si>
  <si>
    <t>补助资金</t>
  </si>
  <si>
    <t>开户行</t>
  </si>
  <si>
    <t>（村、组）</t>
  </si>
  <si>
    <t>（亩）</t>
  </si>
  <si>
    <t>（元）</t>
  </si>
  <si>
    <t>（仅合作社需填写）</t>
  </si>
  <si>
    <t>王立昌</t>
  </si>
  <si>
    <t>李志兰</t>
  </si>
  <si>
    <t>袁春喜</t>
  </si>
  <si>
    <t>九圩港三组</t>
  </si>
  <si>
    <t>陈文成</t>
  </si>
  <si>
    <t>江家埭</t>
  </si>
  <si>
    <t>朱金龙</t>
  </si>
  <si>
    <t>徐家埭</t>
  </si>
  <si>
    <t>王泽田</t>
  </si>
  <si>
    <t>陈家埭</t>
  </si>
  <si>
    <t>宋友权</t>
  </si>
  <si>
    <t>何家埭</t>
  </si>
  <si>
    <t>蔡松松</t>
  </si>
  <si>
    <t>耿家埭南三</t>
  </si>
  <si>
    <t>魏梅初</t>
  </si>
  <si>
    <t>浦家埭</t>
  </si>
  <si>
    <t>袁兆兵</t>
  </si>
  <si>
    <r>
      <t>朱艳</t>
    </r>
    <r>
      <rPr>
        <sz val="12"/>
        <color theme="1"/>
        <rFont val="仿宋_GB2312"/>
        <charset val="134"/>
      </rPr>
      <t>清</t>
    </r>
  </si>
  <si>
    <t>张后发</t>
  </si>
  <si>
    <t>李根宝</t>
  </si>
  <si>
    <t>葛绍庞</t>
  </si>
  <si>
    <t>陈昌</t>
  </si>
  <si>
    <t>北6,8组</t>
  </si>
  <si>
    <t>张奎</t>
  </si>
  <si>
    <t>北4,5组</t>
  </si>
  <si>
    <t>王海杨</t>
  </si>
  <si>
    <t>南1,2组</t>
  </si>
  <si>
    <t>孙良华</t>
  </si>
  <si>
    <t>王荣明</t>
  </si>
  <si>
    <t>纪柏仁</t>
  </si>
  <si>
    <t>斜桥三组</t>
  </si>
  <si>
    <t>万业俊</t>
  </si>
  <si>
    <t>夏正玉</t>
  </si>
  <si>
    <t>斜桥九组</t>
  </si>
  <si>
    <t>任祖玉</t>
  </si>
  <si>
    <t>大圩南九组</t>
  </si>
  <si>
    <t>王立建</t>
  </si>
  <si>
    <t>孙西超</t>
  </si>
  <si>
    <t>大圩七组</t>
  </si>
  <si>
    <t>邵广春</t>
  </si>
  <si>
    <t>斜桥一组</t>
  </si>
  <si>
    <t>苏新全</t>
  </si>
  <si>
    <t>三茅殿东一组</t>
  </si>
  <si>
    <t>夏学良</t>
  </si>
  <si>
    <t>斜桥十二组</t>
  </si>
  <si>
    <t>杨春动</t>
  </si>
  <si>
    <t>斜桥十一组</t>
  </si>
  <si>
    <t>张后文</t>
  </si>
  <si>
    <t>袁兆平</t>
  </si>
  <si>
    <t>潘绍青</t>
  </si>
  <si>
    <t>汤德凤</t>
  </si>
  <si>
    <t>大圩十二组</t>
  </si>
  <si>
    <t>蒋纪福</t>
  </si>
  <si>
    <t>大圩六组</t>
  </si>
  <si>
    <t>蒋纪龙</t>
  </si>
  <si>
    <t>张万青</t>
  </si>
  <si>
    <t>大圩五组</t>
  </si>
  <si>
    <t>熊荣明</t>
  </si>
  <si>
    <t>西八组</t>
  </si>
  <si>
    <t>谢欢群</t>
  </si>
  <si>
    <t>后谢巷组</t>
  </si>
  <si>
    <t>郭士勇</t>
  </si>
  <si>
    <t>魏少华</t>
  </si>
  <si>
    <t>五组</t>
  </si>
  <si>
    <t>沈国金</t>
  </si>
  <si>
    <t>新庄</t>
  </si>
  <si>
    <t>夏必保</t>
  </si>
  <si>
    <t>徐春生</t>
  </si>
  <si>
    <t>徐家沿</t>
  </si>
  <si>
    <t>王纪刚</t>
  </si>
  <si>
    <t>龙亭2组</t>
  </si>
  <si>
    <t>陈良</t>
  </si>
  <si>
    <t>龙亭10组</t>
  </si>
  <si>
    <t>张道才</t>
  </si>
  <si>
    <t>城南4组</t>
  </si>
  <si>
    <t>孙翔翔</t>
  </si>
  <si>
    <t>东亭7组</t>
  </si>
  <si>
    <t>马俊红</t>
  </si>
  <si>
    <t>城南东6组</t>
  </si>
  <si>
    <t>尹春杰</t>
  </si>
  <si>
    <t>陈士龙</t>
  </si>
  <si>
    <t>唐金海</t>
  </si>
  <si>
    <t>城南7组</t>
  </si>
  <si>
    <t>孙克</t>
  </si>
  <si>
    <t>东亭前3组</t>
  </si>
  <si>
    <t>胡现成</t>
  </si>
  <si>
    <t>城南11组</t>
  </si>
  <si>
    <t>邵长庆</t>
  </si>
  <si>
    <t>东亭5组</t>
  </si>
  <si>
    <t>常顶科</t>
  </si>
  <si>
    <t>东亭6组</t>
  </si>
  <si>
    <t>王同正</t>
  </si>
  <si>
    <t>城南10组</t>
  </si>
  <si>
    <t>罗贵方</t>
  </si>
  <si>
    <t>罗成芳</t>
  </si>
  <si>
    <t>朱正书</t>
  </si>
  <si>
    <t>朱龙成</t>
  </si>
  <si>
    <t>汤龙祥</t>
  </si>
  <si>
    <t>殷祥萍</t>
  </si>
  <si>
    <t>城南1组</t>
  </si>
  <si>
    <t>龙亭6组</t>
  </si>
  <si>
    <t>方应达</t>
  </si>
  <si>
    <t>东亭后3组</t>
  </si>
  <si>
    <t>陶功富</t>
  </si>
  <si>
    <t>井冈山路西</t>
  </si>
  <si>
    <t>张玉书</t>
  </si>
  <si>
    <t>达江路、锦江路中间</t>
  </si>
  <si>
    <t>张永福</t>
  </si>
  <si>
    <t>袁春华</t>
  </si>
  <si>
    <t>朱如强</t>
  </si>
  <si>
    <t>达江路南</t>
  </si>
  <si>
    <t>陈炳朝</t>
  </si>
  <si>
    <t>四图三组、西八组</t>
  </si>
  <si>
    <t>常州常金农业发展有限公司</t>
  </si>
  <si>
    <t>万绥1.4.13.14组仁厚1.2.3.4组白兔8  组</t>
  </si>
  <si>
    <t>江南银行新闸支行</t>
  </si>
  <si>
    <t>常州市云丰农机服务专业合作社</t>
  </si>
  <si>
    <t>金于龙</t>
  </si>
  <si>
    <t>白兔4组</t>
  </si>
  <si>
    <t>刘文伟</t>
  </si>
  <si>
    <t>顾汉林</t>
  </si>
  <si>
    <t>良种场</t>
  </si>
  <si>
    <t>崔君</t>
  </si>
  <si>
    <t>汤家二组</t>
  </si>
  <si>
    <t>方建荣</t>
  </si>
  <si>
    <t>东1组，东2组,东3组，东4组，东7组，东8组，东9组，国际圩，美丽乡村（西6组，西7组，西8组）</t>
  </si>
  <si>
    <t>方建新</t>
  </si>
  <si>
    <t>南1片</t>
  </si>
  <si>
    <t>魏会民</t>
  </si>
  <si>
    <t>南3片</t>
  </si>
  <si>
    <t>孙春保</t>
  </si>
  <si>
    <t>西3组，西4组，西6组，西10组</t>
  </si>
  <si>
    <t>张云志</t>
  </si>
  <si>
    <t>陈小勇</t>
  </si>
  <si>
    <t>西18组</t>
  </si>
  <si>
    <t>袁纪海</t>
  </si>
  <si>
    <t>北片2组</t>
  </si>
  <si>
    <t>袁纪林</t>
  </si>
  <si>
    <t>袁纪和</t>
  </si>
  <si>
    <t>袁纪平</t>
  </si>
  <si>
    <t>黄春福</t>
  </si>
  <si>
    <t>刘庆华</t>
  </si>
  <si>
    <t>北片11组</t>
  </si>
  <si>
    <t>耿建明</t>
  </si>
  <si>
    <t>北片2、3组</t>
  </si>
  <si>
    <t>常云国</t>
  </si>
  <si>
    <t>固村八一</t>
  </si>
  <si>
    <t>侯怀夫</t>
  </si>
  <si>
    <t>郑良11组</t>
  </si>
  <si>
    <t>黄华</t>
  </si>
  <si>
    <t>石桥孙家</t>
  </si>
  <si>
    <t>总计</t>
  </si>
  <si>
    <t>签字和盖章：
年    月    日</t>
  </si>
  <si>
    <t>注：此表（可附页）一式2份，镇政府存档1份，上报区级农业部门1份。</t>
  </si>
  <si>
    <t>镇（街道）政府（盖章）</t>
    <phoneticPr fontId="8" type="noConversion"/>
  </si>
  <si>
    <t>孟城、树新</t>
    <phoneticPr fontId="8" type="noConversion"/>
  </si>
  <si>
    <t>九龙村、润江</t>
    <phoneticPr fontId="8" type="noConversion"/>
  </si>
  <si>
    <t>斜桥、小黄山</t>
    <phoneticPr fontId="8" type="noConversion"/>
  </si>
  <si>
    <t>小河、润江</t>
    <phoneticPr fontId="8" type="noConversion"/>
  </si>
  <si>
    <t>大圩六组</t>
    <phoneticPr fontId="8" type="noConversion"/>
  </si>
  <si>
    <t>九龙村</t>
    <phoneticPr fontId="8" type="noConversion"/>
  </si>
  <si>
    <t>西6组,西7组,西11组,西13组,西14组,西15组</t>
    <phoneticPr fontId="8" type="noConversion"/>
  </si>
  <si>
    <t>孟城、小黄山</t>
    <phoneticPr fontId="8" type="noConversion"/>
  </si>
  <si>
    <t>小黄山、树新</t>
    <phoneticPr fontId="8" type="noConversion"/>
  </si>
  <si>
    <t>小黄山、树新</t>
    <phoneticPr fontId="8" type="noConversion"/>
  </si>
  <si>
    <t>东陆、润江</t>
    <phoneticPr fontId="8" type="noConversion"/>
  </si>
  <si>
    <t>孟城、双亭</t>
    <phoneticPr fontId="8" type="noConversion"/>
  </si>
  <si>
    <t>东陆、润江</t>
    <phoneticPr fontId="8" type="noConversion"/>
  </si>
  <si>
    <t>填表人：郑国平             联系电话：13815008303</t>
    <phoneticPr fontId="8" type="noConversion"/>
  </si>
  <si>
    <t>九龙村</t>
    <phoneticPr fontId="8" type="noConversion"/>
  </si>
  <si>
    <t>江南银行小河支行</t>
    <phoneticPr fontId="8" type="noConversion"/>
  </si>
  <si>
    <t>镇（街道）农机部门意见</t>
    <phoneticPr fontId="8" type="noConversion"/>
  </si>
  <si>
    <t>镇（街道）财政分局（所）意见</t>
    <phoneticPr fontId="8" type="noConversion"/>
  </si>
  <si>
    <t>新北区 孟河 镇</t>
    <phoneticPr fontId="8" type="noConversion"/>
  </si>
  <si>
    <t xml:space="preserve">白兔1.2.5.6.7组仁厚5.6.7.8.9.10 </t>
    <phoneticPr fontId="8" type="noConversion"/>
  </si>
  <si>
    <t>2022年新北区秸秆机械化还田情况镇（街道）补贴清册</t>
    <phoneticPr fontId="8" type="noConversion"/>
  </si>
  <si>
    <t>2022年秸秆机械化还田情况镇(街道)补贴清册</t>
  </si>
  <si>
    <t>新北区奔牛镇                                                                （核减后）</t>
  </si>
  <si>
    <t>开户行（仅合作社需填写）</t>
  </si>
  <si>
    <t>陈坤明</t>
  </si>
  <si>
    <t>何家塘五村头（3.73）、蒋家（48.92）、何家塘组（36.27）、吴家（24.5）、艾家（11.83）、长大沟（16.18）、前鱼池（27.83）</t>
  </si>
  <si>
    <t>钱沛兴</t>
  </si>
  <si>
    <t>金联村郁家塘（126.63）鹭鸶沟（9.24）南杨（78.5）贺家贺后组（17.7）贺家汪蔡（69）贺家冯毛组（15.26）</t>
  </si>
  <si>
    <t>陈小金</t>
  </si>
  <si>
    <t>祁家村顾家塘（100）、三墩塘（50）、杨家塘（30）</t>
  </si>
  <si>
    <t>常州市新北区奔牛稻麦原种场有限公司</t>
  </si>
  <si>
    <t>贺家村</t>
  </si>
  <si>
    <t>王文表</t>
  </si>
  <si>
    <t>五兴村蒋家塘、东周、黄马、桃园、东潘、大塘、王家、西林、磨盘墩、六房、眭家塘</t>
  </si>
  <si>
    <t>许加山</t>
  </si>
  <si>
    <t>五兴东潘</t>
  </si>
  <si>
    <t>李留春</t>
  </si>
  <si>
    <t>贺家潘家塘</t>
  </si>
  <si>
    <t>虞云海</t>
  </si>
  <si>
    <t>贺家冯家巷</t>
  </si>
  <si>
    <t>虞金山</t>
  </si>
  <si>
    <t>余海海</t>
  </si>
  <si>
    <t>许建平</t>
  </si>
  <si>
    <t>贺家前朱庄</t>
  </si>
  <si>
    <t>许志平</t>
  </si>
  <si>
    <t>毛玉良</t>
  </si>
  <si>
    <t>贺网大</t>
  </si>
  <si>
    <t>贺家贺前组</t>
  </si>
  <si>
    <t>贺国平</t>
  </si>
  <si>
    <t>罗洪正</t>
  </si>
  <si>
    <t>贺炳伟</t>
  </si>
  <si>
    <t>贺建平</t>
  </si>
  <si>
    <t>贺留坤</t>
  </si>
  <si>
    <t>贺敖法</t>
  </si>
  <si>
    <t>贺家贺后组</t>
  </si>
  <si>
    <t>贺敖民</t>
  </si>
  <si>
    <t>贺才坤</t>
  </si>
  <si>
    <t>贺国南</t>
  </si>
  <si>
    <t>贺亚平</t>
  </si>
  <si>
    <t>刘小娟</t>
  </si>
  <si>
    <t>钱国卫</t>
  </si>
  <si>
    <t>贺家汪蔡组</t>
  </si>
  <si>
    <t>钱留平</t>
  </si>
  <si>
    <t>钱永平</t>
  </si>
  <si>
    <t>罗汉文</t>
  </si>
  <si>
    <t>贺家罗东组</t>
  </si>
  <si>
    <t>郑玉华</t>
  </si>
  <si>
    <t>罗如正</t>
  </si>
  <si>
    <t>袁琳娣</t>
  </si>
  <si>
    <t>吴红梅</t>
  </si>
  <si>
    <t>贺家罗东组、李西组</t>
  </si>
  <si>
    <t>罗桂桂</t>
  </si>
  <si>
    <t>贺家罗西组</t>
  </si>
  <si>
    <t>罗雪生</t>
  </si>
  <si>
    <t>张玉文</t>
  </si>
  <si>
    <t>贺家罗西组、李东组</t>
  </si>
  <si>
    <t>谢留义</t>
  </si>
  <si>
    <t>贺家李西组</t>
  </si>
  <si>
    <t>谢云良</t>
  </si>
  <si>
    <t>谢云庚</t>
  </si>
  <si>
    <t>谢玉平</t>
  </si>
  <si>
    <t>李春英</t>
  </si>
  <si>
    <t>李正南</t>
  </si>
  <si>
    <t>毛网兴</t>
  </si>
  <si>
    <t>贺家冯毛组</t>
  </si>
  <si>
    <t>李国明</t>
  </si>
  <si>
    <t>姜国平</t>
  </si>
  <si>
    <t>刘小坤</t>
  </si>
  <si>
    <t>贺家姜家塘</t>
  </si>
  <si>
    <t>万国金</t>
  </si>
  <si>
    <t>汤志清</t>
  </si>
  <si>
    <t>九里殷家塘</t>
  </si>
  <si>
    <t>艾锡金</t>
  </si>
  <si>
    <t>何家塘颜墅组</t>
  </si>
  <si>
    <t>钟亚文</t>
  </si>
  <si>
    <t>何家塘小王组</t>
  </si>
  <si>
    <t>朱和方</t>
  </si>
  <si>
    <t>何家塘方家组</t>
  </si>
  <si>
    <t>艾志华</t>
  </si>
  <si>
    <t>何家塘前进组</t>
  </si>
  <si>
    <t>李三妹</t>
  </si>
  <si>
    <t>刘金西</t>
  </si>
  <si>
    <t>艾秋华</t>
  </si>
  <si>
    <t>刘德永</t>
  </si>
  <si>
    <t>祁家村小薛组</t>
  </si>
  <si>
    <t>张士文</t>
  </si>
  <si>
    <t>南观村西后王、大方田组</t>
  </si>
  <si>
    <t>王华</t>
  </si>
  <si>
    <t>新市村张西、张东、前东、鲁家、倪家、横大路桥</t>
  </si>
  <si>
    <t>刘正大</t>
  </si>
  <si>
    <t>新市村杨泗沟、张果、塘前</t>
  </si>
  <si>
    <t>张达山</t>
  </si>
  <si>
    <t>新市村张果组</t>
  </si>
  <si>
    <t>王孝敬</t>
  </si>
  <si>
    <t>新市村刘家、马王沟、塘湾</t>
  </si>
  <si>
    <t>倪亚强</t>
  </si>
  <si>
    <t>新市村倪家、横大路桥</t>
  </si>
  <si>
    <t>刘恒桥</t>
  </si>
  <si>
    <t>新市村南坝头</t>
  </si>
  <si>
    <t>合计</t>
  </si>
  <si>
    <t>镇（街道）农机部门意见</t>
  </si>
  <si>
    <t>镇（街道）财政分局（所）
意见</t>
  </si>
  <si>
    <t>填表人：周 婷                                             联系电话：0519-85612518</t>
  </si>
  <si>
    <t>2022年新北区秸秆机械化还田情况
镇（街道）补贴清册（核减后）</t>
  </si>
  <si>
    <t>新北区 魏村 镇（街道）</t>
  </si>
  <si>
    <t>作业地点（村、组）</t>
  </si>
  <si>
    <t>作业面积（亩）</t>
  </si>
  <si>
    <t>补助资金（元）</t>
  </si>
  <si>
    <t>苏雪龙</t>
  </si>
  <si>
    <t>安宁苏东组</t>
  </si>
  <si>
    <t>苏庆亚</t>
  </si>
  <si>
    <t>安宁苏南组</t>
  </si>
  <si>
    <t>朱浩明</t>
  </si>
  <si>
    <t>安宁狮子巷组</t>
  </si>
  <si>
    <t>苏玉兴</t>
  </si>
  <si>
    <t>蒋巧英</t>
  </si>
  <si>
    <t>安宁前舍组</t>
  </si>
  <si>
    <t>祝建华</t>
  </si>
  <si>
    <t>杨玉英</t>
  </si>
  <si>
    <t>安宁东潘组</t>
  </si>
  <si>
    <t>汤明宜</t>
  </si>
  <si>
    <t>汤仁龙</t>
  </si>
  <si>
    <t>潘凤鸣</t>
  </si>
  <si>
    <t>戴春苟</t>
  </si>
  <si>
    <t>白爱国</t>
  </si>
  <si>
    <t>郭志定</t>
  </si>
  <si>
    <t>安宁西潘组</t>
  </si>
  <si>
    <t>黄彩娣</t>
  </si>
  <si>
    <t>张根度</t>
  </si>
  <si>
    <t>王文斌</t>
  </si>
  <si>
    <t>王文明</t>
  </si>
  <si>
    <t>潘建中</t>
  </si>
  <si>
    <t>潘正方</t>
  </si>
  <si>
    <t>潘晓忠</t>
  </si>
  <si>
    <t>潘江峰</t>
  </si>
  <si>
    <t>蒋华仙</t>
  </si>
  <si>
    <t>郭于林</t>
  </si>
  <si>
    <t>安宁吴家塘组</t>
  </si>
  <si>
    <t>徐建福</t>
  </si>
  <si>
    <t>徐志伟</t>
  </si>
  <si>
    <t>苏伟荣</t>
  </si>
  <si>
    <t>吴建华</t>
  </si>
  <si>
    <t>包秀勤</t>
  </si>
  <si>
    <t>陈凤琴</t>
  </si>
  <si>
    <t>安宁后巷东组</t>
  </si>
  <si>
    <t>李中平</t>
  </si>
  <si>
    <t>王金华</t>
  </si>
  <si>
    <t>李琪峰</t>
  </si>
  <si>
    <t>苏建平</t>
  </si>
  <si>
    <t>安宁后巷西组</t>
  </si>
  <si>
    <t>束玉珍</t>
  </si>
  <si>
    <t>李仲九</t>
  </si>
  <si>
    <t>李光明</t>
  </si>
  <si>
    <t>李甘堂</t>
  </si>
  <si>
    <t>李洪兴</t>
  </si>
  <si>
    <t>李忠棠</t>
  </si>
  <si>
    <t>李小刚</t>
  </si>
  <si>
    <t>李建方</t>
  </si>
  <si>
    <t>李才玉</t>
  </si>
  <si>
    <t>臧小兴</t>
  </si>
  <si>
    <t>安宁西蔡组</t>
  </si>
  <si>
    <t>高杏秀</t>
  </si>
  <si>
    <t>蔡腊清</t>
  </si>
  <si>
    <t>蔡朝兴</t>
  </si>
  <si>
    <t>蔡彩清</t>
  </si>
  <si>
    <t>蔡雪清</t>
  </si>
  <si>
    <t>李晓英</t>
  </si>
  <si>
    <t>蔡腊金</t>
  </si>
  <si>
    <t>任俐荣</t>
  </si>
  <si>
    <t>汤宝林</t>
  </si>
  <si>
    <t>安宁前汤组</t>
  </si>
  <si>
    <t>施庆龙</t>
  </si>
  <si>
    <t>卞雪英</t>
  </si>
  <si>
    <t>戴将才</t>
  </si>
  <si>
    <t>安宁朝东组</t>
  </si>
  <si>
    <t>戴云才</t>
  </si>
  <si>
    <t>孙华方</t>
  </si>
  <si>
    <t>戴建国</t>
  </si>
  <si>
    <t>戴建忠</t>
  </si>
  <si>
    <t>蒋国方</t>
  </si>
  <si>
    <t>戴建华</t>
  </si>
  <si>
    <t>黄兆定</t>
  </si>
  <si>
    <t>安宁黄家弄组</t>
  </si>
  <si>
    <t>郑巧妹</t>
  </si>
  <si>
    <t>徐祥华</t>
  </si>
  <si>
    <t>周传龙</t>
  </si>
  <si>
    <t>金建忠</t>
  </si>
  <si>
    <t>周庆方</t>
  </si>
  <si>
    <t>周定龙</t>
  </si>
  <si>
    <t>周国方</t>
  </si>
  <si>
    <t>眭双玉</t>
  </si>
  <si>
    <t>方国强</t>
  </si>
  <si>
    <t>安宁查田里组</t>
  </si>
  <si>
    <t>蒋伯勤</t>
  </si>
  <si>
    <t>查建堂</t>
  </si>
  <si>
    <t>施网度</t>
  </si>
  <si>
    <t>查耀方</t>
  </si>
  <si>
    <t>安宁北庄组</t>
  </si>
  <si>
    <t>查汉忠</t>
  </si>
  <si>
    <t>钱才坤</t>
  </si>
  <si>
    <t>方留方</t>
  </si>
  <si>
    <t>查建国</t>
  </si>
  <si>
    <t>刘井占</t>
  </si>
  <si>
    <t>安宁1组</t>
  </si>
  <si>
    <t>严建川</t>
  </si>
  <si>
    <t>蒋旭锋</t>
  </si>
  <si>
    <t>蒋培方</t>
  </si>
  <si>
    <t>安宁2组</t>
  </si>
  <si>
    <t>严仲华</t>
  </si>
  <si>
    <t>毛留英</t>
  </si>
  <si>
    <t>蒋农伟</t>
  </si>
  <si>
    <t>苏听琴</t>
  </si>
  <si>
    <t>蒋志明</t>
  </si>
  <si>
    <t>严双金</t>
  </si>
  <si>
    <t>刘井宽</t>
  </si>
  <si>
    <t>蒋双方</t>
  </si>
  <si>
    <t>蒋同方</t>
  </si>
  <si>
    <t>蒋炳良</t>
  </si>
  <si>
    <t>蒋传良</t>
  </si>
  <si>
    <t>蒋浩良</t>
  </si>
  <si>
    <t>蒋建兴</t>
  </si>
  <si>
    <t>蒋留卫</t>
  </si>
  <si>
    <t>蒋建平</t>
  </si>
  <si>
    <t>蒋荷琴</t>
  </si>
  <si>
    <t>汤美琴</t>
  </si>
  <si>
    <t>余浩</t>
  </si>
  <si>
    <t>安宁3组</t>
  </si>
  <si>
    <t>蒋立春</t>
  </si>
  <si>
    <t>蒋中立</t>
  </si>
  <si>
    <t>蒋小忠</t>
  </si>
  <si>
    <t>蒋建玉</t>
  </si>
  <si>
    <t>谢建琴</t>
  </si>
  <si>
    <t>蒋伟光</t>
  </si>
  <si>
    <t>严如光</t>
  </si>
  <si>
    <t>安宁4组</t>
  </si>
  <si>
    <t>严万荣</t>
  </si>
  <si>
    <t>严士良</t>
  </si>
  <si>
    <t>蒋伟东</t>
  </si>
  <si>
    <t>蒋建春</t>
  </si>
  <si>
    <t>苏华兴</t>
  </si>
  <si>
    <t>安宁6组</t>
  </si>
  <si>
    <t>苏伯华</t>
  </si>
  <si>
    <t>苏黑大</t>
  </si>
  <si>
    <t>蒋伯坚</t>
  </si>
  <si>
    <t>苏文华</t>
  </si>
  <si>
    <t>苏炳华</t>
  </si>
  <si>
    <t>安宁9组</t>
  </si>
  <si>
    <t>徐敖齐</t>
  </si>
  <si>
    <t>王卫兴</t>
  </si>
  <si>
    <t>陈仁坤</t>
  </si>
  <si>
    <t>管仁昌</t>
  </si>
  <si>
    <t>苏佳良</t>
  </si>
  <si>
    <t>安宁10组</t>
  </si>
  <si>
    <t>郭红成</t>
  </si>
  <si>
    <t>吕建洪</t>
  </si>
  <si>
    <t>吕建伟</t>
  </si>
  <si>
    <t>苏国强</t>
  </si>
  <si>
    <t>郭林荣</t>
  </si>
  <si>
    <t>蒋志凡</t>
  </si>
  <si>
    <t>安宁11组</t>
  </si>
  <si>
    <t>唐少峰</t>
  </si>
  <si>
    <t>王建新</t>
  </si>
  <si>
    <t>安宁14组</t>
  </si>
  <si>
    <t>邵留听</t>
  </si>
  <si>
    <t>张树松</t>
  </si>
  <si>
    <t>王爱华</t>
  </si>
  <si>
    <t>王留忠</t>
  </si>
  <si>
    <t>查小虎</t>
  </si>
  <si>
    <t>安宁15组</t>
  </si>
  <si>
    <t>蒋华琴</t>
  </si>
  <si>
    <t>安宁16组</t>
  </si>
  <si>
    <t>孔华美</t>
  </si>
  <si>
    <t>查仁庆</t>
  </si>
  <si>
    <t>安宁17组</t>
  </si>
  <si>
    <t>查建平</t>
  </si>
  <si>
    <t>查兰方</t>
  </si>
  <si>
    <t>查伯英</t>
  </si>
  <si>
    <t>钱达宝</t>
  </si>
  <si>
    <t>安宁18组</t>
  </si>
  <si>
    <t>钱小国</t>
  </si>
  <si>
    <t>李松祥</t>
  </si>
  <si>
    <t>查兆法</t>
  </si>
  <si>
    <t>查伯祥</t>
  </si>
  <si>
    <t>查留庆</t>
  </si>
  <si>
    <t>钱亚锋</t>
  </si>
  <si>
    <t>查荣方</t>
  </si>
  <si>
    <t>印福金</t>
  </si>
  <si>
    <t>安宁19组</t>
  </si>
  <si>
    <t>杨庆玉</t>
  </si>
  <si>
    <t>安宁20组</t>
  </si>
  <si>
    <t>朱书坤</t>
  </si>
  <si>
    <t>朱雪坤</t>
  </si>
  <si>
    <t>杨炳兴</t>
  </si>
  <si>
    <t>杨金玉</t>
  </si>
  <si>
    <t>陈华明</t>
  </si>
  <si>
    <t>朱洪刚</t>
  </si>
  <si>
    <t>杨云方</t>
  </si>
  <si>
    <t>陈小明</t>
  </si>
  <si>
    <t>杨金才</t>
  </si>
  <si>
    <t>汤达仁</t>
  </si>
  <si>
    <t>安宁21组</t>
  </si>
  <si>
    <t>汤福宝</t>
  </si>
  <si>
    <t>刘菊娥</t>
  </si>
  <si>
    <t>安宁22组</t>
  </si>
  <si>
    <t>袁科伟</t>
  </si>
  <si>
    <t>袁网生</t>
  </si>
  <si>
    <t>孙建方</t>
  </si>
  <si>
    <t>耿顺</t>
  </si>
  <si>
    <t>应英</t>
  </si>
  <si>
    <t>安宁大元里组</t>
  </si>
  <si>
    <t>邹铁成</t>
  </si>
  <si>
    <t>东蒋蒋前</t>
  </si>
  <si>
    <t>邹国平</t>
  </si>
  <si>
    <t>邹建琴</t>
  </si>
  <si>
    <t>邹再福</t>
  </si>
  <si>
    <t>邹益成</t>
  </si>
  <si>
    <t>周和琴</t>
  </si>
  <si>
    <t>邹学成</t>
  </si>
  <si>
    <t>邹国春</t>
  </si>
  <si>
    <t>茆祥华</t>
  </si>
  <si>
    <t>王桂平</t>
  </si>
  <si>
    <t>东蒋蒋中</t>
  </si>
  <si>
    <t>陈炳龙</t>
  </si>
  <si>
    <t>蒋传明</t>
  </si>
  <si>
    <t>蒋传福</t>
  </si>
  <si>
    <t>蒋传荣</t>
  </si>
  <si>
    <t>王志强</t>
  </si>
  <si>
    <t>周沛夫</t>
  </si>
  <si>
    <t>陈建平</t>
  </si>
  <si>
    <t>周建伟</t>
  </si>
  <si>
    <t>周建中</t>
  </si>
  <si>
    <t>叶凤妹</t>
  </si>
  <si>
    <t>王桂芳</t>
  </si>
  <si>
    <t>陈双大</t>
  </si>
  <si>
    <t>东蒋蒋后</t>
  </si>
  <si>
    <t>周华龙</t>
  </si>
  <si>
    <t>周云良</t>
  </si>
  <si>
    <t>陈正国</t>
  </si>
  <si>
    <t>陈云良</t>
  </si>
  <si>
    <t>陈卫良</t>
  </si>
  <si>
    <t>周玉龙</t>
  </si>
  <si>
    <t>朱良生</t>
  </si>
  <si>
    <t>东蒋陈西</t>
  </si>
  <si>
    <t>毛留平</t>
  </si>
  <si>
    <t>毛定玉</t>
  </si>
  <si>
    <t>毛仲文</t>
  </si>
  <si>
    <t>邹华龙</t>
  </si>
  <si>
    <t>戴兴宝</t>
  </si>
  <si>
    <t>苏云南</t>
  </si>
  <si>
    <t>朱兆龙</t>
  </si>
  <si>
    <t>钱福大</t>
  </si>
  <si>
    <t>邹志福</t>
  </si>
  <si>
    <t>王良元</t>
  </si>
  <si>
    <t>钱扣大</t>
  </si>
  <si>
    <t>毛健福</t>
  </si>
  <si>
    <t>姚荣欣</t>
  </si>
  <si>
    <t>东蒋杨家</t>
  </si>
  <si>
    <t>周玉娣</t>
  </si>
  <si>
    <t>余兴益</t>
  </si>
  <si>
    <t>季卫明</t>
  </si>
  <si>
    <t>梅仁兴</t>
  </si>
  <si>
    <t>梅红兴</t>
  </si>
  <si>
    <t>季华兴</t>
  </si>
  <si>
    <t>季建平</t>
  </si>
  <si>
    <t>丁琴芳</t>
  </si>
  <si>
    <t>朱章明</t>
  </si>
  <si>
    <t>东蒋水墩</t>
  </si>
  <si>
    <t>朱荣坤</t>
  </si>
  <si>
    <t>朱仁荣</t>
  </si>
  <si>
    <t>朱国良</t>
  </si>
  <si>
    <t>严建福</t>
  </si>
  <si>
    <t>朱卫星</t>
  </si>
  <si>
    <t>朱伙林</t>
  </si>
  <si>
    <t>高才良</t>
  </si>
  <si>
    <t>陈树良</t>
  </si>
  <si>
    <t>东蒋南庄</t>
  </si>
  <si>
    <t>焦佃昌</t>
  </si>
  <si>
    <t>邹志祥</t>
  </si>
  <si>
    <t>王金良</t>
  </si>
  <si>
    <t>东蒋河沿头</t>
  </si>
  <si>
    <t>邹仁炳</t>
  </si>
  <si>
    <t>戴寿良</t>
  </si>
  <si>
    <t>东蒋戴家</t>
  </si>
  <si>
    <t>张卫民</t>
  </si>
  <si>
    <t>蒋金耉</t>
  </si>
  <si>
    <t>东蒋曹介</t>
  </si>
  <si>
    <t>张永海</t>
  </si>
  <si>
    <t>龚爱林</t>
  </si>
  <si>
    <t>曹路宝</t>
  </si>
  <si>
    <t>朱云妹</t>
  </si>
  <si>
    <t>邹仁海</t>
  </si>
  <si>
    <t>东蒋场上</t>
  </si>
  <si>
    <t>张娟芳</t>
  </si>
  <si>
    <t>郁焕明</t>
  </si>
  <si>
    <t>季国生</t>
  </si>
  <si>
    <t>陈才福</t>
  </si>
  <si>
    <t>蔡绍文</t>
  </si>
  <si>
    <t>戴留生</t>
  </si>
  <si>
    <t>东蒋西三</t>
  </si>
  <si>
    <t>戴国平</t>
  </si>
  <si>
    <t>周忙荣</t>
  </si>
  <si>
    <t>徐秀芳</t>
  </si>
  <si>
    <t>翟腊珍</t>
  </si>
  <si>
    <t>邵明玉</t>
  </si>
  <si>
    <t>翟留生</t>
  </si>
  <si>
    <t>邵福英</t>
  </si>
  <si>
    <t>邵定玉</t>
  </si>
  <si>
    <t>邵国柱</t>
  </si>
  <si>
    <t>邵国方</t>
  </si>
  <si>
    <t>秦洪福</t>
  </si>
  <si>
    <t>唐玉平</t>
  </si>
  <si>
    <t>东蒋舍家</t>
  </si>
  <si>
    <t>赵国甫</t>
  </si>
  <si>
    <t>赵国正</t>
  </si>
  <si>
    <t>季桂定</t>
  </si>
  <si>
    <t>季玉平</t>
  </si>
  <si>
    <t>邵定甫</t>
  </si>
  <si>
    <t>镇伟娟</t>
  </si>
  <si>
    <t>樊焕勤</t>
  </si>
  <si>
    <t>鄂留福</t>
  </si>
  <si>
    <t>东蒋后三</t>
  </si>
  <si>
    <t>张卫兴</t>
  </si>
  <si>
    <t>何忠强</t>
  </si>
  <si>
    <t>何学强</t>
  </si>
  <si>
    <t>季仁夫</t>
  </si>
  <si>
    <t>徐海波</t>
  </si>
  <si>
    <t>刘和华</t>
  </si>
  <si>
    <t>刘小忠</t>
  </si>
  <si>
    <t>徐瑞兴</t>
  </si>
  <si>
    <t>孟勤坤</t>
  </si>
  <si>
    <t>鄂荣福</t>
  </si>
  <si>
    <t>秦建华</t>
  </si>
  <si>
    <t>东蒋高庄</t>
  </si>
  <si>
    <t>秦建伟</t>
  </si>
  <si>
    <t>秦云良</t>
  </si>
  <si>
    <t>张娟娣</t>
  </si>
  <si>
    <t>周忙忠</t>
  </si>
  <si>
    <t>东蒋绛沟</t>
  </si>
  <si>
    <t>徐连海</t>
  </si>
  <si>
    <t>东蒋东三</t>
  </si>
  <si>
    <t>奚仁娣</t>
  </si>
  <si>
    <t>黄建伟</t>
  </si>
  <si>
    <t>何网生</t>
  </si>
  <si>
    <t>何细海</t>
  </si>
  <si>
    <t>何洪海</t>
  </si>
  <si>
    <t>王华琴</t>
  </si>
  <si>
    <t>朱卫国</t>
  </si>
  <si>
    <t>黄小明</t>
  </si>
  <si>
    <t>徐炳全</t>
  </si>
  <si>
    <t>高凤明</t>
  </si>
  <si>
    <t>东蒋前三</t>
  </si>
  <si>
    <t>黄听耉</t>
  </si>
  <si>
    <t>陈三凤</t>
  </si>
  <si>
    <t>何国良</t>
  </si>
  <si>
    <t>何志平</t>
  </si>
  <si>
    <t>何敖大</t>
  </si>
  <si>
    <t>祝爱琴</t>
  </si>
  <si>
    <t>高凤康</t>
  </si>
  <si>
    <t>张美丽</t>
  </si>
  <si>
    <t>东蒋三角池</t>
  </si>
  <si>
    <t>王国良</t>
  </si>
  <si>
    <t>吴敖林</t>
  </si>
  <si>
    <t>吴建国</t>
  </si>
  <si>
    <t>吴传方</t>
  </si>
  <si>
    <t>吴国方</t>
  </si>
  <si>
    <t>陆建武</t>
  </si>
  <si>
    <t>陆建文</t>
  </si>
  <si>
    <t>吴茂金</t>
  </si>
  <si>
    <t>陆建忠</t>
  </si>
  <si>
    <t>唐红吉</t>
  </si>
  <si>
    <t>唐杏根</t>
  </si>
  <si>
    <t>周岳明</t>
  </si>
  <si>
    <t>东蒋小西庄</t>
  </si>
  <si>
    <t>潘金苟</t>
  </si>
  <si>
    <t>姚传大</t>
  </si>
  <si>
    <t>姚红祥</t>
  </si>
  <si>
    <t>张卫娟</t>
  </si>
  <si>
    <t>姚恒宝</t>
  </si>
  <si>
    <t>邹建芳</t>
  </si>
  <si>
    <t>邹建国</t>
  </si>
  <si>
    <t>邹亚东</t>
  </si>
  <si>
    <t>常国林</t>
  </si>
  <si>
    <t>常玉萍</t>
  </si>
  <si>
    <t>姚建良</t>
  </si>
  <si>
    <t>潘金福</t>
  </si>
  <si>
    <t>周亚春</t>
  </si>
  <si>
    <t>姚导兴</t>
  </si>
  <si>
    <t>倪小妹</t>
  </si>
  <si>
    <t>周网春</t>
  </si>
  <si>
    <t>刘建坤</t>
  </si>
  <si>
    <t>东蒋后东庄</t>
  </si>
  <si>
    <t>孙礼南</t>
  </si>
  <si>
    <t>孙留荣</t>
  </si>
  <si>
    <t>黄雪松</t>
  </si>
  <si>
    <t>孙久荣</t>
  </si>
  <si>
    <t>宗留洪</t>
  </si>
  <si>
    <t>杨天明</t>
  </si>
  <si>
    <t>李留海</t>
  </si>
  <si>
    <t>李玉仁</t>
  </si>
  <si>
    <t>东蒋李家</t>
  </si>
  <si>
    <t>李荣坤</t>
  </si>
  <si>
    <t>李奇</t>
  </si>
  <si>
    <t>李德成</t>
  </si>
  <si>
    <t>李建国</t>
  </si>
  <si>
    <t>李成</t>
  </si>
  <si>
    <t>陈小青</t>
  </si>
  <si>
    <t>陈冲</t>
  </si>
  <si>
    <t>邹洪才</t>
  </si>
  <si>
    <t>东蒋张家</t>
  </si>
  <si>
    <t>邹洪宽</t>
  </si>
  <si>
    <t>邹建南</t>
  </si>
  <si>
    <t>王华平</t>
  </si>
  <si>
    <t>王华南</t>
  </si>
  <si>
    <t>蒋小平</t>
  </si>
  <si>
    <t>邹洪平</t>
  </si>
  <si>
    <t>孙金林</t>
  </si>
  <si>
    <t>临江玉龙北路旁</t>
  </si>
  <si>
    <t>钱建刚</t>
  </si>
  <si>
    <t>临江滨新路旁</t>
  </si>
  <si>
    <t>朱术流</t>
  </si>
  <si>
    <t>临江兴丰路旁</t>
  </si>
  <si>
    <t>马志山</t>
  </si>
  <si>
    <t>临江龙江北路旁</t>
  </si>
  <si>
    <t>芮奇华</t>
  </si>
  <si>
    <t>灵桥东3组</t>
  </si>
  <si>
    <t>王晓章</t>
  </si>
  <si>
    <t>王章兴</t>
  </si>
  <si>
    <t>王章福</t>
  </si>
  <si>
    <t>张华福</t>
  </si>
  <si>
    <t>灵桥东7组</t>
  </si>
  <si>
    <t>周亚文</t>
  </si>
  <si>
    <t>灵桥东9组</t>
  </si>
  <si>
    <t>张志贤</t>
  </si>
  <si>
    <t>周洪伟</t>
  </si>
  <si>
    <t>张耀良</t>
  </si>
  <si>
    <t>灵桥东10组</t>
  </si>
  <si>
    <t>周松茂</t>
  </si>
  <si>
    <t>张孝良</t>
  </si>
  <si>
    <t>王慧琴</t>
  </si>
  <si>
    <t>梅正伟</t>
  </si>
  <si>
    <t>曾凡刚</t>
  </si>
  <si>
    <t>灵桥东11组</t>
  </si>
  <si>
    <t>黄亚平</t>
  </si>
  <si>
    <t>灵桥东14组</t>
  </si>
  <si>
    <t>张玉方</t>
  </si>
  <si>
    <t>灵桥东16组</t>
  </si>
  <si>
    <t>蒋齐心</t>
  </si>
  <si>
    <t>灵桥西1组</t>
  </si>
  <si>
    <t>丁小兴</t>
  </si>
  <si>
    <t>灵桥西2组</t>
  </si>
  <si>
    <t>眭朝龙</t>
  </si>
  <si>
    <t>灵桥西3组</t>
  </si>
  <si>
    <t>杨玉华</t>
  </si>
  <si>
    <t>灵桥西6组</t>
  </si>
  <si>
    <t>曾庆帮</t>
  </si>
  <si>
    <t>灵桥西12组</t>
  </si>
  <si>
    <t>周华炳</t>
  </si>
  <si>
    <t>灵桥西13组</t>
  </si>
  <si>
    <t>陆文华</t>
  </si>
  <si>
    <t>刘建春</t>
  </si>
  <si>
    <t>恽荷娣</t>
  </si>
  <si>
    <t>周兆云</t>
  </si>
  <si>
    <t>刘金龙</t>
  </si>
  <si>
    <t>陈其荣</t>
  </si>
  <si>
    <t>陈巷里</t>
  </si>
  <si>
    <t>顾建忠</t>
  </si>
  <si>
    <t>蒋忠明</t>
  </si>
  <si>
    <t>蒋逸度</t>
  </si>
  <si>
    <t>陈其明</t>
  </si>
  <si>
    <t>张晓东</t>
  </si>
  <si>
    <t>刘巧平</t>
  </si>
  <si>
    <t>张仲荣</t>
  </si>
  <si>
    <t>於留尧</t>
  </si>
  <si>
    <t>周兴度</t>
  </si>
  <si>
    <t>吴福度</t>
  </si>
  <si>
    <t>沈建良</t>
  </si>
  <si>
    <t>浮桥头</t>
  </si>
  <si>
    <t>许金荣</t>
  </si>
  <si>
    <t>沈建卫</t>
  </si>
  <si>
    <t>许建兴</t>
  </si>
  <si>
    <t>沈亚波</t>
  </si>
  <si>
    <t>杨志才</t>
  </si>
  <si>
    <t>杨前</t>
  </si>
  <si>
    <t>蒋泽勤</t>
  </si>
  <si>
    <t>杨建峰</t>
  </si>
  <si>
    <t>蒋洪元</t>
  </si>
  <si>
    <t>杨阿珍</t>
  </si>
  <si>
    <t>李秀勤</t>
  </si>
  <si>
    <t>杨后</t>
  </si>
  <si>
    <t>赵卫国</t>
  </si>
  <si>
    <t>蒋勤丰</t>
  </si>
  <si>
    <t>蒋建卫</t>
  </si>
  <si>
    <t>蔡龙华</t>
  </si>
  <si>
    <t>管留保</t>
  </si>
  <si>
    <t>於巷里</t>
  </si>
  <si>
    <t>郭于生</t>
  </si>
  <si>
    <t>孙亚平</t>
  </si>
  <si>
    <t>武仁法</t>
  </si>
  <si>
    <t>武家边</t>
  </si>
  <si>
    <t>芮建明</t>
  </si>
  <si>
    <t>绿西</t>
  </si>
  <si>
    <t>孔祥萍</t>
  </si>
  <si>
    <t>恽涵文</t>
  </si>
  <si>
    <t>安乐村</t>
  </si>
  <si>
    <t>常达山</t>
  </si>
  <si>
    <t>常华良</t>
  </si>
  <si>
    <t>武言正</t>
  </si>
  <si>
    <t>张华金</t>
  </si>
  <si>
    <t>蔡春苟</t>
  </si>
  <si>
    <t>邵国平</t>
  </si>
  <si>
    <t>李志贤</t>
  </si>
  <si>
    <t>李武贤</t>
  </si>
  <si>
    <t>邵国良</t>
  </si>
  <si>
    <t>邵国金</t>
  </si>
  <si>
    <t>张国华</t>
  </si>
  <si>
    <t>邵国先</t>
  </si>
  <si>
    <t>嵇雪春</t>
  </si>
  <si>
    <t>梅建华</t>
  </si>
  <si>
    <t>梅建国</t>
  </si>
  <si>
    <t>颜士岩</t>
  </si>
  <si>
    <t>种田大户</t>
  </si>
  <si>
    <t>郑朝佩</t>
  </si>
  <si>
    <t>范开能</t>
  </si>
  <si>
    <t>胡纪保</t>
  </si>
  <si>
    <t>丁才明</t>
  </si>
  <si>
    <t>钱腊全</t>
  </si>
  <si>
    <t>钱巷里</t>
  </si>
  <si>
    <t>黄金保</t>
  </si>
  <si>
    <t>杨家</t>
  </si>
  <si>
    <t>郑志华</t>
  </si>
  <si>
    <t>杨火良</t>
  </si>
  <si>
    <t>杨建明</t>
  </si>
  <si>
    <t>杨建良</t>
  </si>
  <si>
    <t>杨建兴</t>
  </si>
  <si>
    <t>低东</t>
  </si>
  <si>
    <t>杨卫兴</t>
  </si>
  <si>
    <t>杨怀春</t>
  </si>
  <si>
    <t>杨金棠</t>
  </si>
  <si>
    <t>陈丽芬</t>
  </si>
  <si>
    <t>杨华兴</t>
  </si>
  <si>
    <t>杨腊春</t>
  </si>
  <si>
    <t>低西</t>
  </si>
  <si>
    <t>杨仁伟</t>
  </si>
  <si>
    <t>杨小方</t>
  </si>
  <si>
    <t>杨雪海</t>
  </si>
  <si>
    <t>杨兆海</t>
  </si>
  <si>
    <t>杨小春</t>
  </si>
  <si>
    <t>杨留大</t>
  </si>
  <si>
    <t>杨龙海</t>
  </si>
  <si>
    <t>杨春海</t>
  </si>
  <si>
    <t>杨金大</t>
  </si>
  <si>
    <t>钱小萍</t>
  </si>
  <si>
    <t>北庄里</t>
  </si>
  <si>
    <t>蔡荷芳</t>
  </si>
  <si>
    <t>张国忠</t>
  </si>
  <si>
    <t>张祥清</t>
  </si>
  <si>
    <t>邱腊华</t>
  </si>
  <si>
    <t>司勤妹</t>
  </si>
  <si>
    <t>张云华</t>
  </si>
  <si>
    <t>张益明</t>
  </si>
  <si>
    <t>李国华</t>
  </si>
  <si>
    <t>尤小华</t>
  </si>
  <si>
    <t>吴西</t>
  </si>
  <si>
    <t>吴国兴</t>
  </si>
  <si>
    <t>吴耀鑫</t>
  </si>
  <si>
    <t>吴来兴</t>
  </si>
  <si>
    <t>吴海良</t>
  </si>
  <si>
    <t>吴龙兴</t>
  </si>
  <si>
    <t>吴贤兴</t>
  </si>
  <si>
    <t>张亚民</t>
  </si>
  <si>
    <t>吴华芳</t>
  </si>
  <si>
    <t>吴东</t>
  </si>
  <si>
    <t>吴仲西</t>
  </si>
  <si>
    <t>吴建春</t>
  </si>
  <si>
    <t>邹菊凤</t>
  </si>
  <si>
    <t>顾美华</t>
  </si>
  <si>
    <t>许东许西</t>
  </si>
  <si>
    <t>张章龙</t>
  </si>
  <si>
    <t>顾耉大</t>
  </si>
  <si>
    <t>顾腊度</t>
  </si>
  <si>
    <t>顾荣良</t>
  </si>
  <si>
    <t>陈光明</t>
  </si>
  <si>
    <t>张墩林</t>
  </si>
  <si>
    <t>顾继兴</t>
  </si>
  <si>
    <t>顾康大</t>
  </si>
  <si>
    <t>陈爱明</t>
  </si>
  <si>
    <t>顾捍东</t>
  </si>
  <si>
    <t>许卫国</t>
  </si>
  <si>
    <t>张建英</t>
  </si>
  <si>
    <t>中巷</t>
  </si>
  <si>
    <t>金三达</t>
  </si>
  <si>
    <t>金坤九</t>
  </si>
  <si>
    <t>金水清</t>
  </si>
  <si>
    <t>施春元</t>
  </si>
  <si>
    <t>鄂卫芳</t>
  </si>
  <si>
    <t>金京华</t>
  </si>
  <si>
    <t>苏杏月</t>
  </si>
  <si>
    <t>朱家</t>
  </si>
  <si>
    <t>刘巧美</t>
  </si>
  <si>
    <t>时志祥</t>
  </si>
  <si>
    <t>时志光</t>
  </si>
  <si>
    <t>时志勤</t>
  </si>
  <si>
    <t>钱龙生</t>
  </si>
  <si>
    <t>朱国荣</t>
  </si>
  <si>
    <t>钱建才</t>
  </si>
  <si>
    <t>钱龙海</t>
  </si>
  <si>
    <t>冯才生</t>
  </si>
  <si>
    <t>朱国中</t>
  </si>
  <si>
    <t>王金龙</t>
  </si>
  <si>
    <t>王敖琴</t>
  </si>
  <si>
    <t>西金</t>
  </si>
  <si>
    <t>吕一品</t>
  </si>
  <si>
    <t>金岩松</t>
  </si>
  <si>
    <t>毛华中</t>
  </si>
  <si>
    <t>金建新</t>
  </si>
  <si>
    <t>姚玉堂</t>
  </si>
  <si>
    <t>金华明</t>
  </si>
  <si>
    <t>吕一兴</t>
  </si>
  <si>
    <t>小前小后童家</t>
  </si>
  <si>
    <t>陈国全</t>
  </si>
  <si>
    <t>陈一</t>
  </si>
  <si>
    <t>童九斤</t>
  </si>
  <si>
    <t>方阿耉</t>
  </si>
  <si>
    <t>方家</t>
  </si>
  <si>
    <t>方迈大</t>
  </si>
  <si>
    <t>陈爱华</t>
  </si>
  <si>
    <t>大陈家</t>
  </si>
  <si>
    <t>张建娣</t>
  </si>
  <si>
    <t>陈龙华</t>
  </si>
  <si>
    <t>陈兴中</t>
  </si>
  <si>
    <t>陈忠民</t>
  </si>
  <si>
    <t>金国兴</t>
  </si>
  <si>
    <t>前金</t>
  </si>
  <si>
    <t>张伟忠</t>
  </si>
  <si>
    <t>金华兴</t>
  </si>
  <si>
    <t>金建明</t>
  </si>
  <si>
    <t>金志兴</t>
  </si>
  <si>
    <t>金苏平</t>
  </si>
  <si>
    <t>金国英</t>
  </si>
  <si>
    <t>金佳平</t>
  </si>
  <si>
    <t>眭凤妹</t>
  </si>
  <si>
    <t>金勤生</t>
  </si>
  <si>
    <t>管玉琴</t>
  </si>
  <si>
    <t>石前</t>
  </si>
  <si>
    <t>管尧华</t>
  </si>
  <si>
    <t>吴金龙</t>
  </si>
  <si>
    <t>吴兆明</t>
  </si>
  <si>
    <t>吴兆良</t>
  </si>
  <si>
    <t>吴建龙</t>
  </si>
  <si>
    <t>吴雪龙</t>
  </si>
  <si>
    <t>许华平</t>
  </si>
  <si>
    <t>管文元</t>
  </si>
  <si>
    <t>丁华明</t>
  </si>
  <si>
    <t>管正华</t>
  </si>
  <si>
    <t>胡仁保</t>
  </si>
  <si>
    <t>石后</t>
  </si>
  <si>
    <t>管立新</t>
  </si>
  <si>
    <t>胡纪兴</t>
  </si>
  <si>
    <t>胡纪平</t>
  </si>
  <si>
    <t>周荣良</t>
  </si>
  <si>
    <t>周巷里</t>
  </si>
  <si>
    <t>周天根</t>
  </si>
  <si>
    <t>周立新</t>
  </si>
  <si>
    <t>张秋平</t>
  </si>
  <si>
    <t>周志刚</t>
  </si>
  <si>
    <t>周志贤</t>
  </si>
  <si>
    <t>赵一平</t>
  </si>
  <si>
    <t>张卫平</t>
  </si>
  <si>
    <t>蔡建卫</t>
  </si>
  <si>
    <t>周天兰</t>
  </si>
  <si>
    <t>周英兰</t>
  </si>
  <si>
    <t>张雪娣</t>
  </si>
  <si>
    <t>周建忠</t>
  </si>
  <si>
    <t>於金华</t>
  </si>
  <si>
    <t>野田里</t>
  </si>
  <si>
    <t>於正华</t>
  </si>
  <si>
    <t>穆运财</t>
  </si>
  <si>
    <t>5组</t>
  </si>
  <si>
    <t>陈国兴</t>
  </si>
  <si>
    <t>8组</t>
  </si>
  <si>
    <t>陈国平</t>
  </si>
  <si>
    <t>殷建洪</t>
  </si>
  <si>
    <t>陈桂秀</t>
  </si>
  <si>
    <t>21组</t>
  </si>
  <si>
    <t>陈建彪</t>
  </si>
  <si>
    <t>陈全林</t>
  </si>
  <si>
    <t>22组</t>
  </si>
  <si>
    <t>王英</t>
  </si>
  <si>
    <t>24组</t>
  </si>
  <si>
    <t>陈良飞</t>
  </si>
  <si>
    <t>周兴坤</t>
  </si>
  <si>
    <t>18组</t>
  </si>
  <si>
    <t>王凤春</t>
  </si>
  <si>
    <t>6组</t>
  </si>
  <si>
    <t>马文红</t>
  </si>
  <si>
    <t>铁本地块</t>
  </si>
  <si>
    <t>江南农村商业银行</t>
  </si>
  <si>
    <t>杨铭</t>
  </si>
  <si>
    <t>夏章英</t>
  </si>
  <si>
    <t>恽伟国</t>
  </si>
  <si>
    <t>朱华兵</t>
  </si>
  <si>
    <t>录安洲港区</t>
  </si>
  <si>
    <t>严云大</t>
  </si>
  <si>
    <t>魏村社区陈家</t>
  </si>
  <si>
    <t>陈建东</t>
  </si>
  <si>
    <t>陈元大</t>
  </si>
  <si>
    <t>陈建兴</t>
  </si>
  <si>
    <t>冯士龙</t>
  </si>
  <si>
    <t>张奇</t>
  </si>
  <si>
    <t>魏村社区李家边</t>
  </si>
  <si>
    <t>秦伟林</t>
  </si>
  <si>
    <t>秦春年</t>
  </si>
  <si>
    <t>徐光明</t>
  </si>
  <si>
    <t>张彩琴</t>
  </si>
  <si>
    <t>王洪根</t>
  </si>
  <si>
    <t>秦听大</t>
  </si>
  <si>
    <t>秦汉民</t>
  </si>
  <si>
    <t>魏村社区黄家边</t>
  </si>
  <si>
    <t>张月林</t>
  </si>
  <si>
    <t>前孙前队</t>
  </si>
  <si>
    <t>王建忠</t>
  </si>
  <si>
    <t>王建国</t>
  </si>
  <si>
    <t>曹华荣</t>
  </si>
  <si>
    <t>曹家塘</t>
  </si>
  <si>
    <t>王志芳</t>
  </si>
  <si>
    <t>王全兴</t>
  </si>
  <si>
    <t>王建平</t>
  </si>
  <si>
    <t>曹才良</t>
  </si>
  <si>
    <t>印秀华</t>
  </si>
  <si>
    <t>王良才</t>
  </si>
  <si>
    <t>金洪芳</t>
  </si>
  <si>
    <t>曹才成</t>
  </si>
  <si>
    <t>唐淑彬</t>
  </si>
  <si>
    <t>曹少成</t>
  </si>
  <si>
    <t>曹才民</t>
  </si>
  <si>
    <t>曹燕超</t>
  </si>
  <si>
    <t>祁龙新</t>
  </si>
  <si>
    <t>西孙</t>
  </si>
  <si>
    <t>阮国平</t>
  </si>
  <si>
    <t>倪玉琴</t>
  </si>
  <si>
    <t>臧前</t>
  </si>
  <si>
    <t>臧郁加</t>
  </si>
  <si>
    <t>裴新南</t>
  </si>
  <si>
    <t>臧建飞</t>
  </si>
  <si>
    <t>张亚琴</t>
  </si>
  <si>
    <t>镇小荣</t>
  </si>
  <si>
    <t>镇家巷</t>
  </si>
  <si>
    <t>镇国全</t>
  </si>
  <si>
    <t>镇贤</t>
  </si>
  <si>
    <t>镇建平</t>
  </si>
  <si>
    <t>镇琪方</t>
  </si>
  <si>
    <t>韩祥春</t>
  </si>
  <si>
    <t>镇新华</t>
  </si>
  <si>
    <t>镇忠华</t>
  </si>
  <si>
    <t>镇伟荣</t>
  </si>
  <si>
    <t>镇国西</t>
  </si>
  <si>
    <t>胡章娣</t>
  </si>
  <si>
    <t>镇干大</t>
  </si>
  <si>
    <t>镇志洪</t>
  </si>
  <si>
    <t>镇国华</t>
  </si>
  <si>
    <t>镇汉坤</t>
  </si>
  <si>
    <t>镇文中</t>
  </si>
  <si>
    <t>镇金兰</t>
  </si>
  <si>
    <t>镇银才</t>
  </si>
  <si>
    <t>镇伟民</t>
  </si>
  <si>
    <t>镇学华</t>
  </si>
  <si>
    <t>镇焕良</t>
  </si>
  <si>
    <t>镇鹏华</t>
  </si>
  <si>
    <t>镇建华</t>
  </si>
  <si>
    <t>张云山</t>
  </si>
  <si>
    <t>丁建伟</t>
  </si>
  <si>
    <t>陈家塘</t>
  </si>
  <si>
    <t>杨建国</t>
  </si>
  <si>
    <t>常国明</t>
  </si>
  <si>
    <t>常八斤</t>
  </si>
  <si>
    <t>陈仁龙</t>
  </si>
  <si>
    <t>陈东金</t>
  </si>
  <si>
    <t>陈仁德</t>
  </si>
  <si>
    <t>陈和福</t>
  </si>
  <si>
    <t>陈金玉</t>
  </si>
  <si>
    <t>陈培兴</t>
  </si>
  <si>
    <t>陈仁明</t>
  </si>
  <si>
    <t>陈仁祥</t>
  </si>
  <si>
    <t>屠彩萍</t>
  </si>
  <si>
    <t>钱录英</t>
  </si>
  <si>
    <t>陈钱</t>
  </si>
  <si>
    <t>刘正友</t>
  </si>
  <si>
    <t>刘正田</t>
  </si>
  <si>
    <t>丁玉祥</t>
  </si>
  <si>
    <t>严家塘</t>
  </si>
  <si>
    <t>丁国忠</t>
  </si>
  <si>
    <t>丁亚林</t>
  </si>
  <si>
    <t>杨福功</t>
  </si>
  <si>
    <t>丁亚成</t>
  </si>
  <si>
    <t>常龙海</t>
  </si>
  <si>
    <t>南后</t>
  </si>
  <si>
    <t>徐兴华</t>
  </si>
  <si>
    <t>梅章道</t>
  </si>
  <si>
    <t>梅龙青</t>
  </si>
  <si>
    <t>梅龙全</t>
  </si>
  <si>
    <t>陈和珍</t>
  </si>
  <si>
    <t>常建友</t>
  </si>
  <si>
    <t>孔永全</t>
  </si>
  <si>
    <t>孔家塘</t>
  </si>
  <si>
    <t>刘正荣</t>
  </si>
  <si>
    <t>徐美娟</t>
  </si>
  <si>
    <t>孔春贤</t>
  </si>
  <si>
    <t>戴国民</t>
  </si>
  <si>
    <t>孔尧中</t>
  </si>
  <si>
    <t>孔仁东</t>
  </si>
  <si>
    <t>孔敖大</t>
  </si>
  <si>
    <t>孔朝锋</t>
  </si>
  <si>
    <t>刘建平</t>
  </si>
  <si>
    <t>刘根荣</t>
  </si>
  <si>
    <t>陈仁兴</t>
  </si>
  <si>
    <t>戴国卫</t>
  </si>
  <si>
    <t>孔雪明</t>
  </si>
  <si>
    <t>胡春秀</t>
  </si>
  <si>
    <t>陈玉平</t>
  </si>
  <si>
    <t>邹玉娣</t>
  </si>
  <si>
    <t>徐彩良</t>
  </si>
  <si>
    <t>墩西</t>
  </si>
  <si>
    <t>王坚刚</t>
  </si>
  <si>
    <t>前孙后队</t>
  </si>
  <si>
    <t>王建荣</t>
  </si>
  <si>
    <t>周建平</t>
  </si>
  <si>
    <t>王建兴</t>
  </si>
  <si>
    <t>崔兆荣</t>
  </si>
  <si>
    <t xml:space="preserve">吴国方
</t>
  </si>
  <si>
    <t>牛角湾</t>
  </si>
  <si>
    <t>何雪平</t>
  </si>
  <si>
    <t>何家塘</t>
  </si>
  <si>
    <t>岳建兴</t>
  </si>
  <si>
    <t>岳全泉</t>
  </si>
  <si>
    <t>周建庆</t>
  </si>
  <si>
    <t>张华大</t>
  </si>
  <si>
    <t>夹东</t>
  </si>
  <si>
    <t>张华</t>
  </si>
  <si>
    <t>张兆方</t>
  </si>
  <si>
    <t>陈静亚</t>
  </si>
  <si>
    <t>许观琴</t>
  </si>
  <si>
    <t>张良生</t>
  </si>
  <si>
    <t>张中联</t>
  </si>
  <si>
    <t>张和生</t>
  </si>
  <si>
    <t>张汉中</t>
  </si>
  <si>
    <t>张洪良</t>
  </si>
  <si>
    <t>张生保</t>
  </si>
  <si>
    <t>张方成</t>
  </si>
  <si>
    <t>张建福</t>
  </si>
  <si>
    <t>张春兴</t>
  </si>
  <si>
    <t>朱菊妹</t>
  </si>
  <si>
    <t>刘芸娣</t>
  </si>
  <si>
    <t xml:space="preserve">张建法 </t>
  </si>
  <si>
    <t>封来福</t>
  </si>
  <si>
    <t>孙方平</t>
  </si>
  <si>
    <t>东孙</t>
  </si>
  <si>
    <t>李志强</t>
  </si>
  <si>
    <t>李家村</t>
  </si>
  <si>
    <t>宋仁兴</t>
  </si>
  <si>
    <t>李焕旺</t>
  </si>
  <si>
    <t>李志范</t>
  </si>
  <si>
    <t>李焕炳</t>
  </si>
  <si>
    <t>李华方</t>
  </si>
  <si>
    <t>李焕才</t>
  </si>
  <si>
    <t>高贤明</t>
  </si>
  <si>
    <t>万成</t>
  </si>
  <si>
    <t>庄只里</t>
  </si>
  <si>
    <t>杨建树</t>
  </si>
  <si>
    <t>杨建忠</t>
  </si>
  <si>
    <t>殷华兴</t>
  </si>
  <si>
    <t>王占利</t>
  </si>
  <si>
    <t>徐建春</t>
  </si>
  <si>
    <t>杨桥湾</t>
  </si>
  <si>
    <t>郭耀兴</t>
  </si>
  <si>
    <t>郭金瑞</t>
  </si>
  <si>
    <t>郭华方</t>
  </si>
  <si>
    <t>孔汉方</t>
  </si>
  <si>
    <t>孔国兴</t>
  </si>
  <si>
    <t>孔汉仁</t>
  </si>
  <si>
    <t>徐卫星</t>
  </si>
  <si>
    <t>王章林</t>
  </si>
  <si>
    <t>徐明来</t>
  </si>
  <si>
    <t>郭志才</t>
  </si>
  <si>
    <t>郭兆云</t>
  </si>
  <si>
    <t>徐培年</t>
  </si>
  <si>
    <t>孔留法</t>
  </si>
  <si>
    <t>郭建成</t>
  </si>
  <si>
    <t>郭兆坤</t>
  </si>
  <si>
    <t>徐宗贤</t>
  </si>
  <si>
    <t>徐鹏飞</t>
  </si>
  <si>
    <t>包腊华</t>
  </si>
  <si>
    <t>郭鹏</t>
  </si>
  <si>
    <t>郭才平</t>
  </si>
  <si>
    <t>郭建良</t>
  </si>
  <si>
    <t>徐建明</t>
  </si>
  <si>
    <t>徐发明</t>
  </si>
  <si>
    <t>周常叶</t>
  </si>
  <si>
    <t>臧家村</t>
  </si>
  <si>
    <t>周常泽</t>
  </si>
  <si>
    <t>周龙庆</t>
  </si>
  <si>
    <t>张惠明</t>
  </si>
  <si>
    <t>徐兴大</t>
  </si>
  <si>
    <t>臧怀兴</t>
  </si>
  <si>
    <t>周金星</t>
  </si>
  <si>
    <t>徐建大</t>
  </si>
  <si>
    <t>朱仁芳</t>
  </si>
  <si>
    <t>周文华</t>
  </si>
  <si>
    <t>臧玉琴</t>
  </si>
  <si>
    <t>徐奎平</t>
  </si>
  <si>
    <t>臧良成</t>
  </si>
  <si>
    <t>徐产兴</t>
  </si>
  <si>
    <t>徐元平</t>
  </si>
  <si>
    <t>徐青庆</t>
  </si>
  <si>
    <t>臧鹏英</t>
  </si>
  <si>
    <t>臧芸</t>
  </si>
  <si>
    <t>顾兴南</t>
  </si>
  <si>
    <t>沈志忠</t>
  </si>
  <si>
    <t>沈家村</t>
  </si>
  <si>
    <t>沈国芳</t>
  </si>
  <si>
    <t>曹良生</t>
  </si>
  <si>
    <t>沈建强</t>
  </si>
  <si>
    <t>曹卫平</t>
  </si>
  <si>
    <t>沈志明</t>
  </si>
  <si>
    <t>曹解放</t>
  </si>
  <si>
    <t>沈常杰</t>
  </si>
  <si>
    <t>沈常德</t>
  </si>
  <si>
    <t>曹汉成</t>
  </si>
  <si>
    <t>臧元媛</t>
  </si>
  <si>
    <t>沈建伟</t>
  </si>
  <si>
    <t>管少法</t>
  </si>
  <si>
    <t>管西</t>
  </si>
  <si>
    <t>刘华芳</t>
  </si>
  <si>
    <t>管荣法</t>
  </si>
  <si>
    <t>陆敖仁</t>
  </si>
  <si>
    <t>管少鹏</t>
  </si>
  <si>
    <t>裴保荣</t>
  </si>
  <si>
    <t>杨元里</t>
  </si>
  <si>
    <t>刘盘娣</t>
  </si>
  <si>
    <t>臧建虎</t>
  </si>
  <si>
    <t>臧文兴</t>
  </si>
  <si>
    <t>徐国琪</t>
  </si>
  <si>
    <t>龙舌地</t>
  </si>
  <si>
    <t>包亦臣</t>
  </si>
  <si>
    <t>陈国光</t>
  </si>
  <si>
    <t>袁进飞</t>
  </si>
  <si>
    <t>包小伟</t>
  </si>
  <si>
    <t>包仲伟</t>
  </si>
  <si>
    <t>陈国英</t>
  </si>
  <si>
    <t>吴兴福</t>
  </si>
  <si>
    <t>朱怀荣</t>
  </si>
  <si>
    <t>裴定焕</t>
  </si>
  <si>
    <t>臧后</t>
  </si>
  <si>
    <t>裴焕明</t>
  </si>
  <si>
    <t>裴焕兴</t>
  </si>
  <si>
    <t>孙建国</t>
  </si>
  <si>
    <t>臧炜</t>
  </si>
  <si>
    <t>臧仁龙</t>
  </si>
  <si>
    <t>孙国英</t>
  </si>
  <si>
    <t>裴建新</t>
  </si>
  <si>
    <t>周志荣</t>
  </si>
  <si>
    <t>半东</t>
  </si>
  <si>
    <t>周良元</t>
  </si>
  <si>
    <t>周伯荣</t>
  </si>
  <si>
    <t>周义方</t>
  </si>
  <si>
    <t>周财元</t>
  </si>
  <si>
    <t>周志才</t>
  </si>
  <si>
    <t>周志浩</t>
  </si>
  <si>
    <t>周听华</t>
  </si>
  <si>
    <t>周文元</t>
  </si>
  <si>
    <t>蒋敖芳</t>
  </si>
  <si>
    <t>刘西</t>
  </si>
  <si>
    <t>刘志芳</t>
  </si>
  <si>
    <t>蒋敖生</t>
  </si>
  <si>
    <t>高华荣</t>
  </si>
  <si>
    <t>曹建卫</t>
  </si>
  <si>
    <t>顾定华</t>
  </si>
  <si>
    <t>刘洪玉</t>
  </si>
  <si>
    <t>杨焕良</t>
  </si>
  <si>
    <t>刘志林</t>
  </si>
  <si>
    <t>刘尧明</t>
  </si>
  <si>
    <t>刘志兴</t>
  </si>
  <si>
    <t>刘建良</t>
  </si>
  <si>
    <t>张祥妹</t>
  </si>
  <si>
    <t>南前</t>
  </si>
  <si>
    <t>叶志成</t>
  </si>
  <si>
    <t>梅春保</t>
  </si>
  <si>
    <t>梅宏伟</t>
  </si>
  <si>
    <t>袁祥妹</t>
  </si>
  <si>
    <t>梅志平</t>
  </si>
  <si>
    <t>常春海</t>
  </si>
  <si>
    <t>梅细保</t>
  </si>
  <si>
    <t>梅志良</t>
  </si>
  <si>
    <t>梅云保</t>
  </si>
  <si>
    <t>梅志强</t>
  </si>
  <si>
    <t>苏建芳</t>
  </si>
  <si>
    <t>管刚华</t>
  </si>
  <si>
    <t>管东</t>
  </si>
  <si>
    <t>管元法</t>
  </si>
  <si>
    <t>管瑞荣</t>
  </si>
  <si>
    <t>管小平</t>
  </si>
  <si>
    <t>管志华</t>
  </si>
  <si>
    <t>管仲方</t>
  </si>
  <si>
    <t>管仲庆</t>
  </si>
  <si>
    <t>管少春</t>
  </si>
  <si>
    <t>管振亚</t>
  </si>
  <si>
    <t>王占利
（贺建堂）</t>
  </si>
  <si>
    <t>张才良</t>
  </si>
  <si>
    <t>夹西</t>
  </si>
  <si>
    <t>张卫英</t>
  </si>
  <si>
    <t>张建兴</t>
  </si>
  <si>
    <t>徐福娣</t>
  </si>
  <si>
    <t>张建平</t>
  </si>
  <si>
    <t>张建国</t>
  </si>
  <si>
    <t>张产兴</t>
  </si>
  <si>
    <t>张彩珍</t>
  </si>
  <si>
    <t>张岳定</t>
  </si>
  <si>
    <t>张云方</t>
  </si>
  <si>
    <t>张岳云</t>
  </si>
  <si>
    <t>张金宝</t>
  </si>
  <si>
    <t>徐建平</t>
  </si>
  <si>
    <t>墩东</t>
  </si>
  <si>
    <t>徐正全</t>
  </si>
  <si>
    <t>徐正兆</t>
  </si>
  <si>
    <t>徐国坤</t>
  </si>
  <si>
    <t>徐家</t>
  </si>
  <si>
    <t>冯忠平</t>
  </si>
  <si>
    <t>周阿荣</t>
  </si>
  <si>
    <t>笔沟头</t>
  </si>
  <si>
    <t>周浩荣</t>
  </si>
  <si>
    <t>周浩喜</t>
  </si>
  <si>
    <t>周国明</t>
  </si>
  <si>
    <t>周浩元</t>
  </si>
  <si>
    <t>周浩昌</t>
  </si>
  <si>
    <t>周亚飞</t>
  </si>
  <si>
    <t>鞠金雪</t>
  </si>
  <si>
    <t>顾杏琴</t>
  </si>
  <si>
    <t>蔡元庆</t>
  </si>
  <si>
    <t>蔡东</t>
  </si>
  <si>
    <t>蔡寿庆</t>
  </si>
  <si>
    <t>蔡亚明</t>
  </si>
  <si>
    <t>蔡华伟</t>
  </si>
  <si>
    <t>蔡伟强</t>
  </si>
  <si>
    <t>蔡建新</t>
  </si>
  <si>
    <t>蔡惠生</t>
  </si>
  <si>
    <t>蔡浩荣</t>
  </si>
  <si>
    <t>蔡仲良</t>
  </si>
  <si>
    <t>蔡建忠</t>
  </si>
  <si>
    <t>蔡亚棠</t>
  </si>
  <si>
    <t>蔡兆元</t>
  </si>
  <si>
    <t>蔡文武</t>
  </si>
  <si>
    <t>蔡仁雪</t>
  </si>
  <si>
    <t>蔡中</t>
  </si>
  <si>
    <t>蔡浩华</t>
  </si>
  <si>
    <t>蔡国大</t>
  </si>
  <si>
    <t>蔡云庆</t>
  </si>
  <si>
    <t>蔡金良</t>
  </si>
  <si>
    <t>蔡志良</t>
  </si>
  <si>
    <t>蔡华强</t>
  </si>
  <si>
    <t>蔡兴根</t>
  </si>
  <si>
    <t>蔡焕庆</t>
  </si>
  <si>
    <t>曹利生</t>
  </si>
  <si>
    <t>黄泥沟</t>
  </si>
  <si>
    <t>周洪甫</t>
  </si>
  <si>
    <t>严华南</t>
  </si>
  <si>
    <t>沈秋华</t>
  </si>
  <si>
    <t>郭文益</t>
  </si>
  <si>
    <t>郭金福</t>
  </si>
  <si>
    <t>孙华平</t>
  </si>
  <si>
    <t>郭金耉</t>
  </si>
  <si>
    <t>郭泱</t>
  </si>
  <si>
    <t>刘建方</t>
  </si>
  <si>
    <t>郭兴海</t>
  </si>
  <si>
    <t>曹建国</t>
  </si>
  <si>
    <t>周洪良</t>
  </si>
  <si>
    <t>周洪方</t>
  </si>
  <si>
    <t>曹勤生</t>
  </si>
  <si>
    <t>塘雪堂</t>
  </si>
  <si>
    <t>陈金泉</t>
  </si>
  <si>
    <t>张丽芳</t>
  </si>
  <si>
    <t>徐留英</t>
  </si>
  <si>
    <t>周尧坤</t>
  </si>
  <si>
    <t>王家塘</t>
  </si>
  <si>
    <t>周松元</t>
  </si>
  <si>
    <t>周华法</t>
  </si>
  <si>
    <t>陈洪方</t>
  </si>
  <si>
    <t>王治民</t>
  </si>
  <si>
    <t>王孝大</t>
  </si>
  <si>
    <t>周祥生</t>
  </si>
  <si>
    <t>周尧海</t>
  </si>
  <si>
    <t>周怀新</t>
  </si>
  <si>
    <t>周华北</t>
  </si>
  <si>
    <t>陈卫南</t>
  </si>
  <si>
    <t>周华良</t>
  </si>
  <si>
    <t>陈建南</t>
  </si>
  <si>
    <t>陈富强</t>
  </si>
  <si>
    <t>陈富民</t>
  </si>
  <si>
    <t>潘云范</t>
  </si>
  <si>
    <t>巷北</t>
  </si>
  <si>
    <t>邹一虎</t>
  </si>
  <si>
    <t>武玉芳</t>
  </si>
  <si>
    <t>吴志方</t>
  </si>
  <si>
    <t>王林秀</t>
  </si>
  <si>
    <t>邹永平</t>
  </si>
  <si>
    <t>周建刚</t>
  </si>
  <si>
    <t>吴玉英</t>
  </si>
  <si>
    <t>邹留海</t>
  </si>
  <si>
    <t>邹永昌</t>
  </si>
  <si>
    <t>巷东</t>
  </si>
  <si>
    <t>陈杏珍</t>
  </si>
  <si>
    <t>邹亚春</t>
  </si>
  <si>
    <t>徐玉生</t>
  </si>
  <si>
    <t>常平昌</t>
  </si>
  <si>
    <t>陈金珍</t>
  </si>
  <si>
    <t>丁建兴</t>
  </si>
  <si>
    <t>邹建兴</t>
  </si>
  <si>
    <t>吴凤娟</t>
  </si>
  <si>
    <t>邹盘方</t>
  </si>
  <si>
    <t>邹华方</t>
  </si>
  <si>
    <t>何金秀</t>
  </si>
  <si>
    <t>邹岳夫</t>
  </si>
  <si>
    <t>巷后</t>
  </si>
  <si>
    <t>邹雪庆</t>
  </si>
  <si>
    <t>邹春年</t>
  </si>
  <si>
    <t>邹桂林</t>
  </si>
  <si>
    <t>邹伟良</t>
  </si>
  <si>
    <t>姚荣娟</t>
  </si>
  <si>
    <t>邹卫东</t>
  </si>
  <si>
    <t>邹怀庆</t>
  </si>
  <si>
    <t>邹卫鸣</t>
  </si>
  <si>
    <t>邹华良</t>
  </si>
  <si>
    <t>唐琴芬</t>
  </si>
  <si>
    <t>马腊妹</t>
  </si>
  <si>
    <t>邹和平</t>
  </si>
  <si>
    <t>巷南</t>
  </si>
  <si>
    <t>邹竹平</t>
  </si>
  <si>
    <t>赵建青</t>
  </si>
  <si>
    <t>邹敏</t>
  </si>
  <si>
    <t>邹建忠</t>
  </si>
  <si>
    <t>黄九斤</t>
  </si>
  <si>
    <t>邹海良</t>
  </si>
  <si>
    <t>黄华方</t>
  </si>
  <si>
    <t>黄才华</t>
  </si>
  <si>
    <t>邹竹湘</t>
  </si>
  <si>
    <t>邹建平</t>
  </si>
  <si>
    <t>魏芳</t>
  </si>
  <si>
    <t>邹竹方</t>
  </si>
  <si>
    <t>邹尧方</t>
  </si>
  <si>
    <t>邹建民</t>
  </si>
  <si>
    <t>邹金如</t>
  </si>
  <si>
    <t>邹建伟</t>
  </si>
  <si>
    <t>王秀凤</t>
  </si>
  <si>
    <t>顾珍凤</t>
  </si>
  <si>
    <t>巷前</t>
  </si>
  <si>
    <t>邹平焕</t>
  </si>
  <si>
    <t>邹林如</t>
  </si>
  <si>
    <t>邹永年</t>
  </si>
  <si>
    <t>邹桂荣</t>
  </si>
  <si>
    <t>邹荣方</t>
  </si>
  <si>
    <t>邹达良</t>
  </si>
  <si>
    <t>邹荣兴</t>
  </si>
  <si>
    <t>邹亚定</t>
  </si>
  <si>
    <t>巷西</t>
  </si>
  <si>
    <t>邹亚兴</t>
  </si>
  <si>
    <t>邹云华</t>
  </si>
  <si>
    <t>邹才华</t>
  </si>
  <si>
    <t>邹怀良</t>
  </si>
  <si>
    <t>邹岳良</t>
  </si>
  <si>
    <t>邹亚如</t>
  </si>
  <si>
    <t>邹加兴</t>
  </si>
  <si>
    <t>邹仁兴</t>
  </si>
  <si>
    <t>邹亚根</t>
  </si>
  <si>
    <t>邹亚娟</t>
  </si>
  <si>
    <t>邹建华</t>
  </si>
  <si>
    <t>邹达方</t>
  </si>
  <si>
    <t>邹留宝</t>
  </si>
  <si>
    <t>邹荣华</t>
  </si>
  <si>
    <t>邹岳定</t>
  </si>
  <si>
    <t>邹岳坤</t>
  </si>
  <si>
    <t>刘平芳</t>
  </si>
  <si>
    <t>窑塘上</t>
  </si>
  <si>
    <t>包山苟</t>
  </si>
  <si>
    <t>包洪兴</t>
  </si>
  <si>
    <t>包才良</t>
  </si>
  <si>
    <t>张笑飞</t>
  </si>
  <si>
    <t>汤纪英</t>
  </si>
  <si>
    <t>包阿珍</t>
  </si>
  <si>
    <t>张良中</t>
  </si>
  <si>
    <t>张家塘</t>
  </si>
  <si>
    <t>张洪兴</t>
  </si>
  <si>
    <t>张全玉</t>
  </si>
  <si>
    <t>张菊凤</t>
  </si>
  <si>
    <t>张一文</t>
  </si>
  <si>
    <t>韩秀</t>
  </si>
  <si>
    <t>杨小大</t>
  </si>
  <si>
    <t>陈云华</t>
  </si>
  <si>
    <t>西滩</t>
  </si>
  <si>
    <t>陈益金</t>
  </si>
  <si>
    <t>陈纪福</t>
  </si>
  <si>
    <t>陈桂良</t>
  </si>
  <si>
    <t>陈卫平</t>
  </si>
  <si>
    <t>曹敖坤</t>
  </si>
  <si>
    <t>陈永达</t>
  </si>
  <si>
    <t>陈尧兴</t>
  </si>
  <si>
    <t>陈燕兴</t>
  </si>
  <si>
    <t>陈益兴</t>
  </si>
  <si>
    <t>傅凤妹</t>
  </si>
  <si>
    <t>陈小兴</t>
  </si>
  <si>
    <t>陈志伟</t>
  </si>
  <si>
    <t>陈志兴</t>
  </si>
  <si>
    <t>陈晓伟</t>
  </si>
  <si>
    <t>陈小龙</t>
  </si>
  <si>
    <t xml:space="preserve">徐达言 </t>
  </si>
  <si>
    <t>大户</t>
  </si>
  <si>
    <t>高德友</t>
  </si>
  <si>
    <t>印海云</t>
  </si>
  <si>
    <t>顾伯华</t>
  </si>
  <si>
    <t>高德远</t>
  </si>
  <si>
    <t>牟士雄</t>
  </si>
  <si>
    <t>蒋建华</t>
  </si>
  <si>
    <t>樊国方</t>
  </si>
  <si>
    <t>言方大</t>
  </si>
  <si>
    <t>9组</t>
  </si>
  <si>
    <t>言祥华</t>
  </si>
  <si>
    <t>言华中</t>
  </si>
  <si>
    <t>陈腊青</t>
  </si>
  <si>
    <t>李国平</t>
  </si>
  <si>
    <t>1组</t>
  </si>
  <si>
    <t>言耀兴</t>
  </si>
  <si>
    <t>4组</t>
  </si>
  <si>
    <t>朱全林</t>
  </si>
  <si>
    <t>南樊</t>
  </si>
  <si>
    <t>丁家</t>
  </si>
  <si>
    <t>薛亚春</t>
  </si>
  <si>
    <t>薛北</t>
  </si>
  <si>
    <t>胡纪琴</t>
  </si>
  <si>
    <t>徐华良</t>
  </si>
  <si>
    <t>薛腊华</t>
  </si>
  <si>
    <t>薛振宇</t>
  </si>
  <si>
    <t>薛建国</t>
  </si>
  <si>
    <t>薛银国</t>
  </si>
  <si>
    <t>薛平</t>
  </si>
  <si>
    <t>靳玉香</t>
  </si>
  <si>
    <t>朝东</t>
  </si>
  <si>
    <t>刘云春</t>
  </si>
  <si>
    <t>章兆春</t>
  </si>
  <si>
    <t>章家</t>
  </si>
  <si>
    <t>刘惠忠</t>
  </si>
  <si>
    <t>吉家</t>
  </si>
  <si>
    <t>眭尧昌</t>
  </si>
  <si>
    <t>臧卫国</t>
  </si>
  <si>
    <t>小刘</t>
  </si>
  <si>
    <t>赵彩明</t>
  </si>
  <si>
    <t>李延年</t>
  </si>
  <si>
    <t>李刚</t>
  </si>
  <si>
    <t>臧国新</t>
  </si>
  <si>
    <t>霍如春</t>
  </si>
  <si>
    <t>钟祥龙</t>
  </si>
  <si>
    <t>钟东</t>
  </si>
  <si>
    <t>钟纪苟</t>
  </si>
  <si>
    <t>钟兴和</t>
  </si>
  <si>
    <t>章耀兴</t>
  </si>
  <si>
    <t>章巢</t>
  </si>
  <si>
    <t>章华方</t>
  </si>
  <si>
    <t>章华兴</t>
  </si>
  <si>
    <t>张瑞良</t>
  </si>
  <si>
    <t>章华清</t>
  </si>
  <si>
    <t>章彐华</t>
  </si>
  <si>
    <t>章网鱼</t>
  </si>
  <si>
    <t>章仁年</t>
  </si>
  <si>
    <t>章建平</t>
  </si>
  <si>
    <t>章华中</t>
  </si>
  <si>
    <t>章方明</t>
  </si>
  <si>
    <t>章洪青</t>
  </si>
  <si>
    <t>章亚东</t>
  </si>
  <si>
    <t>章志兴</t>
  </si>
  <si>
    <t>章彩兴</t>
  </si>
  <si>
    <t>章度兴</t>
  </si>
  <si>
    <t>郑伟中</t>
  </si>
  <si>
    <t>章其明</t>
  </si>
  <si>
    <t>章汗度</t>
  </si>
  <si>
    <t>唐国英</t>
  </si>
  <si>
    <t>薛南</t>
  </si>
  <si>
    <t>薛兴华</t>
  </si>
  <si>
    <t>薛国才</t>
  </si>
  <si>
    <t>童红妹</t>
  </si>
  <si>
    <t>陈荣林</t>
  </si>
  <si>
    <t>巢家</t>
  </si>
  <si>
    <t>陈小荣</t>
  </si>
  <si>
    <t>巢福成</t>
  </si>
  <si>
    <t>巢金成</t>
  </si>
  <si>
    <t>陈银善</t>
  </si>
  <si>
    <t>陈洪长</t>
  </si>
  <si>
    <t>穆运才</t>
  </si>
  <si>
    <t>许家桥</t>
  </si>
  <si>
    <t>王学早</t>
  </si>
  <si>
    <t>北窑头</t>
  </si>
  <si>
    <t>陈文亚</t>
  </si>
  <si>
    <t>大巷上</t>
  </si>
  <si>
    <t>冯宝红</t>
  </si>
  <si>
    <t>徐仁全</t>
  </si>
  <si>
    <t>韩瑞法</t>
  </si>
  <si>
    <t>韩龙西</t>
  </si>
  <si>
    <t>韩龙法</t>
  </si>
  <si>
    <t>韩洪喜</t>
  </si>
  <si>
    <t>韩祥西</t>
  </si>
  <si>
    <t>韩定全</t>
  </si>
  <si>
    <t>韩金喜</t>
  </si>
  <si>
    <t>韩耀良</t>
  </si>
  <si>
    <t>韩春亮</t>
  </si>
  <si>
    <t>祁利生</t>
  </si>
  <si>
    <t>祁家边</t>
  </si>
  <si>
    <t>石建康</t>
  </si>
  <si>
    <t>李文俊</t>
  </si>
  <si>
    <t>丁伯平</t>
  </si>
  <si>
    <t>东古村</t>
  </si>
  <si>
    <t>张华方</t>
  </si>
  <si>
    <t>陈小美</t>
  </si>
  <si>
    <t>徐伯其</t>
  </si>
  <si>
    <t>丁伯良</t>
  </si>
  <si>
    <t>丁伯浩</t>
  </si>
  <si>
    <t>丁岳平</t>
  </si>
  <si>
    <t>张春光</t>
  </si>
  <si>
    <t>丁正初</t>
  </si>
  <si>
    <t>费全中</t>
  </si>
  <si>
    <t>费家塘</t>
  </si>
  <si>
    <t>费志和</t>
  </si>
  <si>
    <t>费志才</t>
  </si>
  <si>
    <t>奚云华</t>
  </si>
  <si>
    <t>葛云朋</t>
  </si>
  <si>
    <t>顾家边</t>
  </si>
  <si>
    <t>冯维明</t>
  </si>
  <si>
    <t>陈仁建</t>
  </si>
  <si>
    <t>杨园里</t>
  </si>
  <si>
    <t>仇怀兴</t>
  </si>
  <si>
    <t>周家村</t>
  </si>
  <si>
    <t>巢小为</t>
  </si>
  <si>
    <t>仇玉良</t>
  </si>
  <si>
    <t>巢建中</t>
  </si>
  <si>
    <t>祁中华</t>
  </si>
  <si>
    <t>俞建文</t>
  </si>
  <si>
    <t>丁建峰</t>
  </si>
  <si>
    <t>仇如大</t>
  </si>
  <si>
    <t>仇松大</t>
  </si>
  <si>
    <t>仇斌春</t>
  </si>
  <si>
    <t>仇彩平</t>
  </si>
  <si>
    <t>仇灿华</t>
  </si>
  <si>
    <t>徐娟芳</t>
  </si>
  <si>
    <t>俞建华</t>
  </si>
  <si>
    <t>巢小忠</t>
  </si>
  <si>
    <t>蒋聘雨</t>
  </si>
  <si>
    <t>刘建俊</t>
  </si>
  <si>
    <t>许华方</t>
  </si>
  <si>
    <t>边义欢</t>
  </si>
  <si>
    <t>陈祥娣</t>
  </si>
  <si>
    <t>刘家巷</t>
  </si>
  <si>
    <t>秦建龙</t>
  </si>
  <si>
    <t>曹巷</t>
  </si>
  <si>
    <t>张华国</t>
  </si>
  <si>
    <t>狄二</t>
  </si>
  <si>
    <t>张玉平</t>
  </si>
  <si>
    <t>吴家</t>
  </si>
  <si>
    <t>张兴大</t>
  </si>
  <si>
    <t>李建华</t>
  </si>
  <si>
    <t>张华度</t>
  </si>
  <si>
    <t>金国成</t>
  </si>
  <si>
    <t>包家</t>
  </si>
  <si>
    <t>包泉金</t>
  </si>
  <si>
    <t>印洪良</t>
  </si>
  <si>
    <t>包泉生</t>
  </si>
  <si>
    <t>周亚平</t>
  </si>
  <si>
    <t>赵春苟</t>
  </si>
  <si>
    <t>周祥根</t>
  </si>
  <si>
    <t>包庆林</t>
  </si>
  <si>
    <t>蔡于兴</t>
  </si>
  <si>
    <t>王家桥前</t>
  </si>
  <si>
    <t>秦光明</t>
  </si>
  <si>
    <t>秦西</t>
  </si>
  <si>
    <t>秦纪火</t>
  </si>
  <si>
    <t>史治忠</t>
  </si>
  <si>
    <t>史东</t>
  </si>
  <si>
    <t>史仁华</t>
  </si>
  <si>
    <t>曹志方</t>
  </si>
  <si>
    <t>曹耀兴</t>
  </si>
  <si>
    <t>曹志洪</t>
  </si>
  <si>
    <t>恽腊明</t>
  </si>
  <si>
    <t>史春华</t>
  </si>
  <si>
    <t>史亚明</t>
  </si>
  <si>
    <t>恽永强</t>
  </si>
  <si>
    <t>恽建中</t>
  </si>
  <si>
    <t>恽建洪</t>
  </si>
  <si>
    <t>史彩明</t>
  </si>
  <si>
    <t>潘华锋</t>
  </si>
  <si>
    <t>潘后</t>
  </si>
  <si>
    <t>张纪芳</t>
  </si>
  <si>
    <t>潘纪华</t>
  </si>
  <si>
    <t>潘才华</t>
  </si>
  <si>
    <t>潘才生</t>
  </si>
  <si>
    <t>张巷</t>
  </si>
  <si>
    <t>张曙晖</t>
  </si>
  <si>
    <t>张志文</t>
  </si>
  <si>
    <t>狄一</t>
  </si>
  <si>
    <t>杨玉泉</t>
  </si>
  <si>
    <t>恽敖金</t>
  </si>
  <si>
    <t>史中</t>
  </si>
  <si>
    <t>恽建军</t>
  </si>
  <si>
    <t>恽建秋</t>
  </si>
  <si>
    <t>恽金浩</t>
  </si>
  <si>
    <t>恽荣全</t>
  </si>
  <si>
    <t>恽建荣</t>
  </si>
  <si>
    <t>恽巷</t>
  </si>
  <si>
    <t>恽建平</t>
  </si>
  <si>
    <t>杨腊妹</t>
  </si>
  <si>
    <t>小殷</t>
  </si>
  <si>
    <t>陈宝生</t>
  </si>
  <si>
    <t>陈华东</t>
  </si>
  <si>
    <t>殷良生</t>
  </si>
  <si>
    <t>殷兆云</t>
  </si>
  <si>
    <t>陈荣华</t>
  </si>
  <si>
    <t>土地绛前</t>
  </si>
  <si>
    <t>陈金保</t>
  </si>
  <si>
    <t>陈银大</t>
  </si>
  <si>
    <t>陈纪芳</t>
  </si>
  <si>
    <t>刘士芳</t>
  </si>
  <si>
    <t>夏荣方</t>
  </si>
  <si>
    <t>沈家</t>
  </si>
  <si>
    <t>沈前洪</t>
  </si>
  <si>
    <t xml:space="preserve"> 潘孝度</t>
  </si>
  <si>
    <t>杨建卫</t>
  </si>
  <si>
    <t>南1组</t>
  </si>
  <si>
    <t>杨留元</t>
  </si>
  <si>
    <t>杨春光</t>
  </si>
  <si>
    <t>杨小松</t>
  </si>
  <si>
    <t>杨荣华</t>
  </si>
  <si>
    <t>杨荣宝</t>
  </si>
  <si>
    <t>杨三华</t>
  </si>
  <si>
    <t>杨雪清</t>
  </si>
  <si>
    <t>杨南飞</t>
  </si>
  <si>
    <t>杨春南</t>
  </si>
  <si>
    <t>杨建平</t>
  </si>
  <si>
    <t>杨培根</t>
  </si>
  <si>
    <t>杨金华</t>
  </si>
  <si>
    <t>杨留荣</t>
  </si>
  <si>
    <t>杨岳松</t>
  </si>
  <si>
    <t>朱金方</t>
  </si>
  <si>
    <t>南2组</t>
  </si>
  <si>
    <t>戴洪兴</t>
  </si>
  <si>
    <t>韩福兆</t>
  </si>
  <si>
    <t>韩才福</t>
  </si>
  <si>
    <t>谢才方</t>
  </si>
  <si>
    <t>谢才荣</t>
  </si>
  <si>
    <t>潘玉兴</t>
  </si>
  <si>
    <t>潘卫锋</t>
  </si>
  <si>
    <t>陈腊苟</t>
  </si>
  <si>
    <t>陈全金</t>
  </si>
  <si>
    <t>陈少飞</t>
  </si>
  <si>
    <t>陈亚美</t>
  </si>
  <si>
    <t>顾志国</t>
  </si>
  <si>
    <t>韩建平</t>
  </si>
  <si>
    <t>张吉祥</t>
  </si>
  <si>
    <t>南3组</t>
  </si>
  <si>
    <t>张仁龙</t>
  </si>
  <si>
    <t>王可成</t>
  </si>
  <si>
    <t>南13组</t>
  </si>
  <si>
    <t>徐冬良</t>
  </si>
  <si>
    <t>南15组</t>
  </si>
  <si>
    <t>吕荣华</t>
  </si>
  <si>
    <t>王文良</t>
  </si>
  <si>
    <t>马伯伟</t>
  </si>
  <si>
    <t>南16组</t>
  </si>
  <si>
    <t>韩阿正</t>
  </si>
  <si>
    <t>恽志兴</t>
  </si>
  <si>
    <t>高仁良</t>
  </si>
  <si>
    <t>高稳举</t>
  </si>
  <si>
    <t>沿江启动区</t>
  </si>
  <si>
    <t>张玉龙</t>
  </si>
  <si>
    <t>冯福成</t>
  </si>
  <si>
    <t>高东</t>
  </si>
  <si>
    <t>徐文龙</t>
  </si>
  <si>
    <t>孙小苟</t>
  </si>
  <si>
    <t>唐勤华</t>
  </si>
  <si>
    <t>冯国成</t>
  </si>
  <si>
    <t>颜国敏</t>
  </si>
  <si>
    <t>高西</t>
  </si>
  <si>
    <t>高留大</t>
  </si>
  <si>
    <t>高仁建</t>
  </si>
  <si>
    <t>冯优良</t>
  </si>
  <si>
    <t>冯夫良</t>
  </si>
  <si>
    <t>冯兆良</t>
  </si>
  <si>
    <t>朱一成</t>
  </si>
  <si>
    <t>南周</t>
  </si>
  <si>
    <t>蔡友良</t>
  </si>
  <si>
    <t>钱传大</t>
  </si>
  <si>
    <t>西洋桥</t>
  </si>
  <si>
    <t>赵雪良</t>
  </si>
  <si>
    <t>钱耀成</t>
  </si>
  <si>
    <t>钱早大</t>
  </si>
  <si>
    <t>丁伯英</t>
  </si>
  <si>
    <t>丁家塘</t>
  </si>
  <si>
    <t>丁瑞兴</t>
  </si>
  <si>
    <t>丁建平</t>
  </si>
  <si>
    <t>丁国兴</t>
  </si>
  <si>
    <t>丁玉林</t>
  </si>
  <si>
    <t>丁建荣</t>
  </si>
  <si>
    <t>丁庆荣</t>
  </si>
  <si>
    <t>丁盘林</t>
  </si>
  <si>
    <t>丁洪春</t>
  </si>
  <si>
    <t>丁洪兴</t>
  </si>
  <si>
    <t>丁才林</t>
  </si>
  <si>
    <t>陈桂珍</t>
  </si>
  <si>
    <t>丁培林</t>
  </si>
  <si>
    <t>丁伯林</t>
  </si>
  <si>
    <t>丁春兴</t>
  </si>
  <si>
    <t>丁耀生</t>
  </si>
  <si>
    <t>丁留兴</t>
  </si>
  <si>
    <t>钱法兴</t>
  </si>
  <si>
    <t>方中</t>
  </si>
  <si>
    <t>钱龙兴</t>
  </si>
  <si>
    <t>钱金祥</t>
  </si>
  <si>
    <t>钱士方</t>
  </si>
  <si>
    <t>张金才</t>
  </si>
  <si>
    <t>钱云祥</t>
  </si>
  <si>
    <t>钱立兴</t>
  </si>
  <si>
    <t>钱金龙</t>
  </si>
  <si>
    <t>钱小龙</t>
  </si>
  <si>
    <t>吴云良</t>
  </si>
  <si>
    <t>钱国祥</t>
  </si>
  <si>
    <t>吴兰凤</t>
  </si>
  <si>
    <t>方南</t>
  </si>
  <si>
    <t>张兴华</t>
  </si>
  <si>
    <t>张建华</t>
  </si>
  <si>
    <t>张林法</t>
  </si>
  <si>
    <t>俞志明</t>
  </si>
  <si>
    <t>张留华</t>
  </si>
  <si>
    <t>殷才方</t>
  </si>
  <si>
    <t>刘志明</t>
  </si>
  <si>
    <t>沟北</t>
  </si>
  <si>
    <t>高东春</t>
  </si>
  <si>
    <t>陈美清</t>
  </si>
  <si>
    <t>高听春</t>
  </si>
  <si>
    <t>王达宝</t>
  </si>
  <si>
    <t>仇家塘</t>
  </si>
  <si>
    <t>陈全兴</t>
  </si>
  <si>
    <t>南洋下1</t>
  </si>
  <si>
    <t>杨建法</t>
  </si>
  <si>
    <t>杨仁法</t>
  </si>
  <si>
    <t>杨云法</t>
  </si>
  <si>
    <t>陈兆福</t>
  </si>
  <si>
    <t>南洋下19</t>
  </si>
  <si>
    <t>陈华良</t>
  </si>
  <si>
    <t>陈兆良</t>
  </si>
  <si>
    <t>陈午光</t>
  </si>
  <si>
    <t>殷荣方</t>
  </si>
  <si>
    <t>王炳甫</t>
  </si>
  <si>
    <t>蒋福良</t>
  </si>
  <si>
    <t>曹荣昌</t>
  </si>
  <si>
    <t>朱彩良</t>
  </si>
  <si>
    <t>小西</t>
  </si>
  <si>
    <t>朱建良</t>
  </si>
  <si>
    <t>朱学文</t>
  </si>
  <si>
    <t>蒋寿南</t>
  </si>
  <si>
    <t>蒋寿元</t>
  </si>
  <si>
    <t>朱彩文</t>
  </si>
  <si>
    <t>徐桂英</t>
  </si>
  <si>
    <t>朱为民</t>
  </si>
  <si>
    <t>朱伟兴</t>
  </si>
  <si>
    <t>任永红</t>
  </si>
  <si>
    <t>苏炳开</t>
  </si>
  <si>
    <t>小东</t>
  </si>
  <si>
    <t>蒋国度</t>
  </si>
  <si>
    <t>苏炳良</t>
  </si>
  <si>
    <t>张洪华</t>
  </si>
  <si>
    <t>朱清林</t>
  </si>
  <si>
    <t>朱土荣</t>
  </si>
  <si>
    <t>张兴芳</t>
  </si>
  <si>
    <t>苏传夫</t>
  </si>
  <si>
    <t>唐云才</t>
  </si>
  <si>
    <t>包东</t>
  </si>
  <si>
    <t>包尧先</t>
  </si>
  <si>
    <t>包国伟</t>
  </si>
  <si>
    <t>包伟平</t>
  </si>
  <si>
    <t>包云根</t>
  </si>
  <si>
    <t>唐云根</t>
  </si>
  <si>
    <t>唐云华</t>
  </si>
  <si>
    <t>唐尧方</t>
  </si>
  <si>
    <t>包西</t>
  </si>
  <si>
    <t>唐革平</t>
  </si>
  <si>
    <t>苏尧金</t>
  </si>
  <si>
    <t>岳美芳</t>
  </si>
  <si>
    <t>王尧良</t>
  </si>
  <si>
    <t>李东</t>
  </si>
  <si>
    <t>王才根</t>
  </si>
  <si>
    <t>陈雪英</t>
  </si>
  <si>
    <t>程品新</t>
  </si>
  <si>
    <t>欧小峰</t>
  </si>
  <si>
    <t>陈龙虎</t>
  </si>
  <si>
    <t>陈全英</t>
  </si>
  <si>
    <t>沈国华</t>
  </si>
  <si>
    <t>李西</t>
  </si>
  <si>
    <t>黄雪良</t>
  </si>
  <si>
    <t>王尧明</t>
  </si>
  <si>
    <t>徐怀勤</t>
  </si>
  <si>
    <t>沈如才</t>
  </si>
  <si>
    <t>吴红明</t>
  </si>
  <si>
    <t>徐国大</t>
  </si>
  <si>
    <t>吴志平</t>
  </si>
  <si>
    <t>范海平</t>
  </si>
  <si>
    <t>河前</t>
  </si>
  <si>
    <t>陆伯兴</t>
  </si>
  <si>
    <t>范敖大</t>
  </si>
  <si>
    <t>陈玉南</t>
  </si>
  <si>
    <t>北阳下</t>
  </si>
  <si>
    <t>徐腊秀</t>
  </si>
  <si>
    <t>吴杏荣</t>
  </si>
  <si>
    <t>蒋正良</t>
  </si>
  <si>
    <t>赵正胜</t>
  </si>
  <si>
    <t>申利方</t>
  </si>
  <si>
    <t>蒋卫国</t>
  </si>
  <si>
    <t>蒋汉忱</t>
  </si>
  <si>
    <t>王建明</t>
  </si>
  <si>
    <t>中毛</t>
  </si>
  <si>
    <t>束定福</t>
  </si>
  <si>
    <t>束东</t>
  </si>
  <si>
    <t>陈志芳</t>
  </si>
  <si>
    <t>沈家坝</t>
  </si>
  <si>
    <t>陈学芳</t>
  </si>
  <si>
    <t>倪建新</t>
  </si>
  <si>
    <t>梅革龙</t>
  </si>
  <si>
    <t>梅家塘</t>
  </si>
  <si>
    <t>吕建平</t>
  </si>
  <si>
    <t>陶新伟</t>
  </si>
  <si>
    <t>陆金秀</t>
  </si>
  <si>
    <t>岳西</t>
  </si>
  <si>
    <t>新华村7、26组</t>
  </si>
  <si>
    <t>任善良</t>
  </si>
  <si>
    <t>新华村24组</t>
  </si>
  <si>
    <t>镇（街道）农机部门
意见</t>
  </si>
  <si>
    <t xml:space="preserve">
签字和盖章：
                       年    月    日</t>
  </si>
  <si>
    <t>注：此表（可附页）一式2份，镇（街道）政府存档1份，上报区级农业部门1份。
   填表人： 吴建国                          联系电话：81591592
                                      镇（街道）政府（盖章）：</t>
  </si>
  <si>
    <t>2022年夏季秸秆机械化还田情况镇补贴清册一（西夏墅镇核减后）</t>
  </si>
  <si>
    <t>常州市东南农机服务专业合作社</t>
  </si>
  <si>
    <t>东南村委靳家塘</t>
  </si>
  <si>
    <t>江南农商行西夏墅支行</t>
  </si>
  <si>
    <t>袁小平</t>
  </si>
  <si>
    <t>池上社区塘里组、陈塔里组</t>
  </si>
  <si>
    <t xml:space="preserve"> 恽建中</t>
  </si>
  <si>
    <t>池上沟湾里、丽江蓼沟西</t>
  </si>
  <si>
    <t>周爱花</t>
  </si>
  <si>
    <t>观庄村委主薄巷</t>
  </si>
  <si>
    <t>曹志杰</t>
  </si>
  <si>
    <t>姚家村</t>
  </si>
  <si>
    <t>朱立权</t>
  </si>
  <si>
    <t>观庄村委巢家村</t>
  </si>
  <si>
    <t>唐丙和</t>
  </si>
  <si>
    <t>浦河江桥河西组、浦西村委西庙组</t>
  </si>
  <si>
    <t>贾伟</t>
  </si>
  <si>
    <t>头上</t>
  </si>
  <si>
    <t>祁志平</t>
  </si>
  <si>
    <t>西横沟</t>
  </si>
  <si>
    <t>朱文朝</t>
  </si>
  <si>
    <t>浦河仲庄、江桥丁家、头上</t>
  </si>
  <si>
    <t>何雅萍</t>
  </si>
  <si>
    <t>巢家村</t>
  </si>
  <si>
    <t>光天里</t>
  </si>
  <si>
    <t>薛华良</t>
  </si>
  <si>
    <t>华墅社区东村</t>
  </si>
  <si>
    <t>薛云建</t>
  </si>
  <si>
    <t>薛家</t>
  </si>
  <si>
    <t>刘家</t>
  </si>
  <si>
    <t>赵建华</t>
  </si>
  <si>
    <t>李家</t>
  </si>
  <si>
    <t>李春新</t>
  </si>
  <si>
    <t>王恒飞</t>
  </si>
  <si>
    <t>北王、种子场</t>
  </si>
  <si>
    <t>黄国松</t>
  </si>
  <si>
    <t>塘降上</t>
  </si>
  <si>
    <t>孙杏琴</t>
  </si>
  <si>
    <t>戴家</t>
  </si>
  <si>
    <t>顾晓华</t>
  </si>
  <si>
    <t>种子场</t>
  </si>
  <si>
    <t>小计</t>
  </si>
  <si>
    <t>镇农村工作局意见</t>
  </si>
  <si>
    <t>镇财政所意见</t>
  </si>
  <si>
    <t>填表人：尤彩红                     联系电话：13921082077</t>
  </si>
  <si>
    <t xml:space="preserve">                                    镇（街道）政府（盖章）：</t>
  </si>
  <si>
    <t>2022年夏季秸秆机械化还田情况镇补贴清册二（西夏墅镇核减后）</t>
  </si>
  <si>
    <t>殷静</t>
  </si>
  <si>
    <t>园区</t>
  </si>
  <si>
    <t>常州隆达农业科技有限公司</t>
  </si>
  <si>
    <t>江南农村商业银行武进高新区支行</t>
  </si>
  <si>
    <t>恽小春</t>
  </si>
  <si>
    <t>吴小羊</t>
  </si>
  <si>
    <t>李井标</t>
  </si>
  <si>
    <t>2022年新桥街道夏季秸秆还田补贴清册</t>
  </si>
  <si>
    <t>序号</t>
  </si>
  <si>
    <t>1</t>
  </si>
  <si>
    <t>何爱民</t>
  </si>
  <si>
    <t>史墅村10组</t>
  </si>
  <si>
    <t>2</t>
  </si>
  <si>
    <t>孙建洲</t>
  </si>
  <si>
    <t>史墅村8组</t>
  </si>
  <si>
    <t>3</t>
  </si>
  <si>
    <t>范建奇</t>
  </si>
  <si>
    <t>史墅村11组</t>
  </si>
  <si>
    <t>4</t>
  </si>
  <si>
    <t>赵玉善</t>
  </si>
  <si>
    <t>5</t>
  </si>
  <si>
    <t>王全号</t>
  </si>
  <si>
    <t>史墅村6组、12组</t>
  </si>
  <si>
    <t>6</t>
  </si>
  <si>
    <t>薛祖敏</t>
  </si>
  <si>
    <t>史墅村13组</t>
  </si>
  <si>
    <t>7</t>
  </si>
  <si>
    <t>韩俊国</t>
  </si>
  <si>
    <t>史墅村9组</t>
  </si>
  <si>
    <t>8</t>
  </si>
  <si>
    <t>宦才金</t>
  </si>
  <si>
    <t>9</t>
  </si>
  <si>
    <t>徐芒炳</t>
  </si>
  <si>
    <t>10</t>
  </si>
  <si>
    <t>顾伟大</t>
  </si>
  <si>
    <t>11</t>
  </si>
  <si>
    <t>倪同亚</t>
  </si>
  <si>
    <t>史墅村6组</t>
  </si>
  <si>
    <t>12</t>
  </si>
  <si>
    <t>王树军</t>
  </si>
  <si>
    <t>13</t>
  </si>
  <si>
    <t>张建忠</t>
  </si>
  <si>
    <t>史墅村5组</t>
  </si>
  <si>
    <t>14</t>
  </si>
  <si>
    <t>宋丰能</t>
  </si>
  <si>
    <t>马鞍村10、12组</t>
  </si>
  <si>
    <t>15</t>
  </si>
  <si>
    <t>蔡建华</t>
  </si>
  <si>
    <t>马鞍村10组</t>
  </si>
  <si>
    <t>16</t>
  </si>
  <si>
    <t>陈美娣</t>
  </si>
  <si>
    <t>仲家村7组</t>
  </si>
  <si>
    <t>17</t>
  </si>
  <si>
    <t>陈胜兴</t>
  </si>
  <si>
    <t>18</t>
  </si>
  <si>
    <t xml:space="preserve"> 陈卫兴</t>
  </si>
  <si>
    <t>19</t>
  </si>
  <si>
    <t>陈义大</t>
  </si>
  <si>
    <t>20</t>
  </si>
  <si>
    <t>陈宝良</t>
  </si>
  <si>
    <t>21</t>
  </si>
  <si>
    <t>孙长征</t>
  </si>
  <si>
    <t>22</t>
  </si>
  <si>
    <t>陈仁庆</t>
  </si>
  <si>
    <t>仲家村8组</t>
  </si>
  <si>
    <t>23</t>
  </si>
  <si>
    <t>郑一楼</t>
  </si>
  <si>
    <t>郭塘桥村1、2、4、15、17、18组</t>
  </si>
  <si>
    <t>24</t>
  </si>
  <si>
    <t>毛仁才</t>
  </si>
  <si>
    <t>郭塘桥村1组</t>
  </si>
  <si>
    <t>25</t>
  </si>
  <si>
    <t>吴明</t>
  </si>
  <si>
    <t>26</t>
  </si>
  <si>
    <t>毛仁中</t>
  </si>
  <si>
    <t>27</t>
  </si>
  <si>
    <t>毛仁明</t>
  </si>
  <si>
    <t>28</t>
  </si>
  <si>
    <t>包洪如</t>
  </si>
  <si>
    <t>29</t>
  </si>
  <si>
    <t>邹玉兴</t>
  </si>
  <si>
    <t>郭塘桥村5组</t>
  </si>
  <si>
    <t>30</t>
  </si>
  <si>
    <t>杨友祥</t>
  </si>
  <si>
    <t>郭塘桥村9组</t>
  </si>
  <si>
    <t>31</t>
  </si>
  <si>
    <t>徐贵定</t>
  </si>
  <si>
    <t>郭塘桥村11组</t>
  </si>
  <si>
    <t>32</t>
  </si>
  <si>
    <t>徐敖大</t>
  </si>
  <si>
    <t>33</t>
  </si>
  <si>
    <t>殷正浩</t>
  </si>
  <si>
    <t>34</t>
  </si>
  <si>
    <t>徐忠兴</t>
  </si>
  <si>
    <t>35</t>
  </si>
  <si>
    <t>蒋洪达</t>
  </si>
  <si>
    <t>郭塘桥村13组</t>
  </si>
  <si>
    <t>36</t>
  </si>
  <si>
    <t>刘金荣</t>
  </si>
  <si>
    <t>郭塘桥村14组</t>
  </si>
  <si>
    <t>37</t>
  </si>
  <si>
    <t>刘金中</t>
  </si>
  <si>
    <t>38</t>
  </si>
  <si>
    <t>赵阿兴</t>
  </si>
  <si>
    <t>39</t>
  </si>
  <si>
    <t>刘仲华</t>
  </si>
  <si>
    <t>郭塘桥村15组</t>
  </si>
  <si>
    <t>40</t>
  </si>
  <si>
    <t>狄杏仙</t>
  </si>
  <si>
    <t>41</t>
  </si>
  <si>
    <t>刘健平</t>
  </si>
  <si>
    <t>42</t>
  </si>
  <si>
    <t>常才健</t>
  </si>
  <si>
    <t>郭塘桥村16组</t>
  </si>
  <si>
    <t>43</t>
  </si>
  <si>
    <t>常华南</t>
  </si>
  <si>
    <t>郭塘桥村17组</t>
  </si>
  <si>
    <t>44</t>
  </si>
  <si>
    <t>常振南</t>
  </si>
  <si>
    <t>45</t>
  </si>
  <si>
    <t>何建中</t>
  </si>
  <si>
    <t>郭塘桥村18组</t>
  </si>
  <si>
    <t>46</t>
  </si>
  <si>
    <t>何仁兴</t>
  </si>
  <si>
    <t>郭塘桥村19组</t>
  </si>
  <si>
    <t>47</t>
  </si>
  <si>
    <t>何元元</t>
  </si>
  <si>
    <t>48</t>
  </si>
  <si>
    <t>何春良</t>
  </si>
  <si>
    <t>49</t>
  </si>
  <si>
    <t>何仁敖</t>
  </si>
  <si>
    <t>50</t>
  </si>
  <si>
    <t>何晓锋</t>
  </si>
  <si>
    <t>51</t>
  </si>
  <si>
    <t>冯建强</t>
  </si>
  <si>
    <t>郭塘桥村20组</t>
  </si>
  <si>
    <t>52</t>
  </si>
  <si>
    <t>吴小明</t>
  </si>
  <si>
    <t>53</t>
  </si>
  <si>
    <t>沈春凤</t>
  </si>
  <si>
    <t>郭塘桥村21组</t>
  </si>
  <si>
    <t>54</t>
  </si>
  <si>
    <t>沈青城</t>
  </si>
  <si>
    <t>55</t>
  </si>
  <si>
    <t>沈建康</t>
  </si>
  <si>
    <t>56</t>
  </si>
  <si>
    <t>刘忠大</t>
  </si>
  <si>
    <t>郭塘桥村22组</t>
  </si>
  <si>
    <t>57</t>
  </si>
  <si>
    <t xml:space="preserve">刘建中 </t>
  </si>
  <si>
    <t>58</t>
  </si>
  <si>
    <t>陈浩华</t>
  </si>
  <si>
    <t>59</t>
  </si>
  <si>
    <t>刘云甫</t>
  </si>
  <si>
    <t>60</t>
  </si>
  <si>
    <t>刘建新</t>
  </si>
  <si>
    <t>61</t>
  </si>
  <si>
    <t>刘建甫</t>
  </si>
  <si>
    <t>62</t>
  </si>
  <si>
    <t>蒋国忠</t>
  </si>
  <si>
    <t>茶庵村1组</t>
  </si>
  <si>
    <t>63</t>
  </si>
  <si>
    <t>陈彩珍</t>
  </si>
  <si>
    <t>茶庵村一组</t>
  </si>
  <si>
    <t>64</t>
  </si>
  <si>
    <t>吴坚</t>
  </si>
  <si>
    <t>65</t>
  </si>
  <si>
    <t>吴洪麟</t>
  </si>
  <si>
    <t>66</t>
  </si>
  <si>
    <t>徐华大</t>
  </si>
  <si>
    <t>67</t>
  </si>
  <si>
    <t>吴奇文</t>
  </si>
  <si>
    <t>68</t>
  </si>
  <si>
    <t>吴开泰</t>
  </si>
  <si>
    <t>69</t>
  </si>
  <si>
    <t>高亚英</t>
  </si>
  <si>
    <t>70</t>
  </si>
  <si>
    <t>蒋浩荣</t>
  </si>
  <si>
    <t>71</t>
  </si>
  <si>
    <t>吴前忠</t>
  </si>
  <si>
    <t>72</t>
  </si>
  <si>
    <t>吴云华</t>
  </si>
  <si>
    <t>73</t>
  </si>
  <si>
    <t>包建洪</t>
  </si>
  <si>
    <t>茶庵村二组</t>
  </si>
  <si>
    <t>74</t>
  </si>
  <si>
    <t>包云成</t>
  </si>
  <si>
    <t>75</t>
  </si>
  <si>
    <t>吴雪东</t>
  </si>
  <si>
    <t>76</t>
  </si>
  <si>
    <t>王志祥</t>
  </si>
  <si>
    <t>茶庵村三组</t>
  </si>
  <si>
    <t>77</t>
  </si>
  <si>
    <t>邵洪良</t>
  </si>
  <si>
    <t>茶庵村五组</t>
  </si>
  <si>
    <t>78</t>
  </si>
  <si>
    <t>常海</t>
  </si>
  <si>
    <t>孙家村3组</t>
  </si>
  <si>
    <t>79</t>
  </si>
  <si>
    <t>左家宝</t>
  </si>
  <si>
    <t>孙家村5组</t>
  </si>
  <si>
    <t>80</t>
  </si>
  <si>
    <t>孙家村9组</t>
  </si>
  <si>
    <t>81</t>
  </si>
  <si>
    <t xml:space="preserve">签字和盖章：                                                                           </t>
  </si>
  <si>
    <t xml:space="preserve">                                                          年     月    日 </t>
  </si>
  <si>
    <t>镇（街道）财政分局（所）</t>
  </si>
  <si>
    <t>签字和盖章：</t>
  </si>
  <si>
    <t xml:space="preserve">                                                            年    月    日</t>
  </si>
  <si>
    <t>注：此表（可附页）一式2份，镇（街道）政府存档1份，上报区级农业部门1份。</t>
  </si>
  <si>
    <t>填表人：  高春松                           联系电话：   85918096</t>
  </si>
  <si>
    <t xml:space="preserve">                                                                   镇（街道）政府（盖章）：</t>
  </si>
  <si>
    <t>镇别</t>
  </si>
  <si>
    <t>省级资金</t>
  </si>
  <si>
    <t>区级资金</t>
  </si>
  <si>
    <t>孟河镇</t>
  </si>
  <si>
    <t>薛家镇</t>
  </si>
  <si>
    <t>罗溪镇</t>
  </si>
  <si>
    <t>西夏墅镇</t>
  </si>
  <si>
    <t>奔牛镇</t>
  </si>
  <si>
    <t>新桥街道</t>
  </si>
  <si>
    <t>春江街道</t>
  </si>
  <si>
    <t>魏村街道</t>
  </si>
  <si>
    <t>新北区薛家歆雨农业生态园</t>
  </si>
  <si>
    <t>吕墅社区</t>
  </si>
  <si>
    <t>常州市新北区老五房农机服务专业合作社</t>
  </si>
  <si>
    <t>穆道生</t>
  </si>
  <si>
    <t>吕墅股份经济合作社</t>
  </si>
  <si>
    <t>徐建兴</t>
  </si>
  <si>
    <t>丁家村委</t>
  </si>
  <si>
    <t>石炳耀</t>
  </si>
  <si>
    <t>焦正才</t>
  </si>
  <si>
    <t>陈章虎</t>
  </si>
  <si>
    <t>冯玉康</t>
  </si>
  <si>
    <t>梅产根</t>
  </si>
  <si>
    <t>冯玉虎</t>
  </si>
  <si>
    <t>王孝芳</t>
  </si>
  <si>
    <t>冯玉忠</t>
  </si>
  <si>
    <t>石卫炳</t>
  </si>
  <si>
    <t>杨锡平</t>
  </si>
  <si>
    <t>梅产红</t>
  </si>
  <si>
    <t>刘龙民</t>
  </si>
  <si>
    <t>常州薛家丁家农地股份专业合作社</t>
  </si>
  <si>
    <t>常州市薛家新越农机服务专业合作社</t>
  </si>
  <si>
    <t>叶家村委</t>
  </si>
  <si>
    <t>徐小琴</t>
  </si>
  <si>
    <t>任葛村委</t>
  </si>
  <si>
    <t>陈志良</t>
  </si>
  <si>
    <t>常州市新北区薛家镇丁家锡平农机专业合作社</t>
  </si>
  <si>
    <t>常州鑫海农业生态观光有限公司</t>
  </si>
  <si>
    <t xml:space="preserve">填表人：                           联系电话：  </t>
    <phoneticPr fontId="8" type="noConversion"/>
  </si>
  <si>
    <t>2022年薛家镇夏季秸秆还田补贴清册</t>
    <phoneticPr fontId="8" type="noConversion"/>
  </si>
  <si>
    <t>2022年新北区秸秆机械化还田情况
镇（街道）补贴清册</t>
  </si>
  <si>
    <t xml:space="preserve">  新北区春江街道</t>
  </si>
  <si>
    <t>作业地点
（村、组）</t>
  </si>
  <si>
    <t>作业面积
（亩）</t>
  </si>
  <si>
    <t>滕友干</t>
  </si>
  <si>
    <t>杏村、四堡</t>
  </si>
  <si>
    <t>杏村颜家村</t>
  </si>
  <si>
    <t>杨以年</t>
  </si>
  <si>
    <t>三墩堂、韩家头、庄只里、陈墅片</t>
  </si>
  <si>
    <t>李顺</t>
  </si>
  <si>
    <t>百丈</t>
  </si>
  <si>
    <t>马天平</t>
  </si>
  <si>
    <t>张家组</t>
  </si>
  <si>
    <t>肖运亮</t>
  </si>
  <si>
    <t>韩家组</t>
  </si>
  <si>
    <t>汪红波</t>
  </si>
  <si>
    <t>青松组</t>
  </si>
  <si>
    <t>张兴国</t>
  </si>
  <si>
    <t>葛井红</t>
  </si>
  <si>
    <t>前圩组</t>
  </si>
  <si>
    <t>任建平</t>
  </si>
  <si>
    <t>桃园、后巷</t>
  </si>
  <si>
    <t>时明刚</t>
  </si>
  <si>
    <t>大墩组</t>
  </si>
  <si>
    <t>刘家组</t>
  </si>
  <si>
    <t>张步闪</t>
  </si>
  <si>
    <t>镇农机
站意见</t>
  </si>
  <si>
    <t xml:space="preserve">               签字和盖章：
                                     年      月      日</t>
  </si>
  <si>
    <t>镇财政
所意见</t>
  </si>
  <si>
    <t xml:space="preserve">注：此表（科附页）一式2份，镇政府存档1份，上报区级农业部门1份。
填表人：杨爱红                                 联系电话：81591826
                                              </t>
  </si>
  <si>
    <t>2022年新北区夏季秸秆机械化还田情况
镇（街道）补贴清册</t>
  </si>
  <si>
    <t>新北区 罗溪  镇</t>
  </si>
  <si>
    <t>补助资金
（元）</t>
  </si>
  <si>
    <t>朱文</t>
  </si>
  <si>
    <t>高巷</t>
  </si>
  <si>
    <t>朱旭东</t>
  </si>
  <si>
    <t>朱网生</t>
  </si>
  <si>
    <t>张杏荣</t>
  </si>
  <si>
    <t>黄建兴</t>
  </si>
  <si>
    <t>常金荣</t>
  </si>
  <si>
    <t>包双宜</t>
  </si>
  <si>
    <t>包兆祥</t>
  </si>
  <si>
    <t>常惠成</t>
  </si>
  <si>
    <t>常春荣</t>
  </si>
  <si>
    <t>常华忠</t>
  </si>
  <si>
    <t>曹玲秀</t>
  </si>
  <si>
    <t>包雪才</t>
  </si>
  <si>
    <t>常惠荣</t>
  </si>
  <si>
    <t>包腊春</t>
  </si>
  <si>
    <t>徐峰</t>
  </si>
  <si>
    <t>谢洪海</t>
  </si>
  <si>
    <t>汤全</t>
  </si>
  <si>
    <t>杜长雷</t>
  </si>
  <si>
    <t>青莲社区</t>
  </si>
  <si>
    <t>苏小波</t>
  </si>
  <si>
    <t>溪南</t>
  </si>
  <si>
    <t>杨雪芬</t>
  </si>
  <si>
    <t>邹建龙</t>
  </si>
  <si>
    <t>王下村</t>
  </si>
  <si>
    <t>周方伟</t>
  </si>
  <si>
    <t>邹兆兴</t>
  </si>
  <si>
    <t>高建才</t>
  </si>
  <si>
    <t>邹耀明</t>
  </si>
  <si>
    <t>金林福</t>
  </si>
  <si>
    <t>龙珠山村</t>
  </si>
  <si>
    <t>周云兰</t>
  </si>
  <si>
    <t>周建东</t>
  </si>
  <si>
    <t>周坚强</t>
  </si>
  <si>
    <t>周国文</t>
  </si>
  <si>
    <t>周才龙</t>
  </si>
  <si>
    <t>周正华</t>
  </si>
  <si>
    <t>周国才</t>
  </si>
  <si>
    <t>周建荣</t>
  </si>
  <si>
    <t>王国光</t>
  </si>
  <si>
    <t>周文龙</t>
  </si>
  <si>
    <t>周纪浩</t>
  </si>
  <si>
    <t>周细堂</t>
  </si>
  <si>
    <t>周志良</t>
  </si>
  <si>
    <t>周优良</t>
  </si>
  <si>
    <t>金红英</t>
  </si>
  <si>
    <t>周永春</t>
  </si>
  <si>
    <t>王小平</t>
  </si>
  <si>
    <t>贾生荣</t>
  </si>
  <si>
    <t>周林法</t>
  </si>
  <si>
    <t>沈纪生</t>
  </si>
  <si>
    <t>沈达才</t>
  </si>
  <si>
    <t>陈章良</t>
  </si>
  <si>
    <t>卢国兴</t>
  </si>
  <si>
    <t>沈达成</t>
  </si>
  <si>
    <t>沈达荣</t>
  </si>
  <si>
    <t>沈达良</t>
  </si>
  <si>
    <t>芦国和</t>
  </si>
  <si>
    <t>徐根荣</t>
  </si>
  <si>
    <t>许荣林</t>
  </si>
  <si>
    <t>许荣兆</t>
  </si>
  <si>
    <t>徐雪根</t>
  </si>
  <si>
    <t>许耀平</t>
  </si>
  <si>
    <t>沈达根</t>
  </si>
  <si>
    <t>许耀全</t>
  </si>
  <si>
    <t>许金良</t>
  </si>
  <si>
    <t>许耀兴</t>
  </si>
  <si>
    <t>许耀良</t>
  </si>
  <si>
    <t>徐国荣</t>
  </si>
  <si>
    <t>许尧忠</t>
  </si>
  <si>
    <t>杭传明</t>
  </si>
  <si>
    <t>吴华根</t>
  </si>
  <si>
    <t>蒋建国</t>
  </si>
  <si>
    <t>吴纪兴</t>
  </si>
  <si>
    <t>吴国正</t>
  </si>
  <si>
    <t>吴纪明</t>
  </si>
  <si>
    <t>吴盘根</t>
  </si>
  <si>
    <t>石国方</t>
  </si>
  <si>
    <t>唐国才</t>
  </si>
  <si>
    <t>吴拥军</t>
  </si>
  <si>
    <t>吴华兴</t>
  </si>
  <si>
    <t>曹培松</t>
  </si>
  <si>
    <t>王金全</t>
  </si>
  <si>
    <t>周小良</t>
  </si>
  <si>
    <t>沈祺</t>
  </si>
  <si>
    <t>张亚平</t>
  </si>
  <si>
    <t>季春华</t>
  </si>
  <si>
    <t>张荣保</t>
  </si>
  <si>
    <t>王玉明</t>
  </si>
  <si>
    <t>王锡金</t>
  </si>
  <si>
    <t>季正南</t>
  </si>
  <si>
    <t>张建良</t>
  </si>
  <si>
    <t>王卫民</t>
  </si>
  <si>
    <t>王荣耈</t>
  </si>
  <si>
    <t>季正华</t>
  </si>
  <si>
    <t>张爱娣</t>
  </si>
  <si>
    <t>邵晓平</t>
  </si>
  <si>
    <t>季宏伟</t>
  </si>
  <si>
    <t>朱亚英</t>
  </si>
  <si>
    <t>赵华雪</t>
  </si>
  <si>
    <t>王建中</t>
  </si>
  <si>
    <t>颜法明</t>
  </si>
  <si>
    <t>颜尧东</t>
  </si>
  <si>
    <t>颜超</t>
  </si>
  <si>
    <t>叶正方</t>
  </si>
  <si>
    <t>叶正华</t>
  </si>
  <si>
    <t>叶玉和</t>
  </si>
  <si>
    <t>叶仁龙</t>
  </si>
  <si>
    <t>谭春南</t>
  </si>
  <si>
    <t>谭华南</t>
  </si>
  <si>
    <t>周普良</t>
  </si>
  <si>
    <t>王国荣</t>
  </si>
  <si>
    <t>周忠伟</t>
  </si>
  <si>
    <t>周忠余</t>
  </si>
  <si>
    <t>周益成</t>
  </si>
  <si>
    <t>周章耇</t>
  </si>
  <si>
    <t>王分良</t>
  </si>
  <si>
    <t>周忠立</t>
  </si>
  <si>
    <t>王兴良</t>
  </si>
  <si>
    <t>朱杏英</t>
  </si>
  <si>
    <t>卢伯文</t>
  </si>
  <si>
    <t>卢玉如</t>
  </si>
  <si>
    <t>卢松海</t>
  </si>
  <si>
    <t>卢建国</t>
  </si>
  <si>
    <t>卢东明</t>
  </si>
  <si>
    <t>贾彐华</t>
  </si>
  <si>
    <t>张如龙</t>
  </si>
  <si>
    <t>张炳海</t>
  </si>
  <si>
    <t>巢三娣</t>
  </si>
  <si>
    <t>温寺村</t>
  </si>
  <si>
    <t>苏国成</t>
  </si>
  <si>
    <t>苏元明</t>
  </si>
  <si>
    <t>巢志坚</t>
  </si>
  <si>
    <t>巢国金</t>
  </si>
  <si>
    <t>苏华生</t>
  </si>
  <si>
    <t>巢剑宇</t>
  </si>
  <si>
    <t>巢国洪</t>
  </si>
  <si>
    <t>巢伟</t>
  </si>
  <si>
    <t>季洪元</t>
  </si>
  <si>
    <t>季洪新</t>
  </si>
  <si>
    <t>刘锡尧</t>
  </si>
  <si>
    <t>刘锡才</t>
  </si>
  <si>
    <t>巢建良</t>
  </si>
  <si>
    <t>杨凤英</t>
  </si>
  <si>
    <t>苏卫刚</t>
  </si>
  <si>
    <t>刘金春</t>
  </si>
  <si>
    <t>葛金秀</t>
  </si>
  <si>
    <t>苏华明</t>
  </si>
  <si>
    <t>温寺村委</t>
  </si>
  <si>
    <t>农行罗溪支行</t>
  </si>
  <si>
    <t>邱庄村</t>
  </si>
  <si>
    <t>郭留金</t>
  </si>
  <si>
    <t>季小敖</t>
  </si>
  <si>
    <t>梅久方</t>
  </si>
  <si>
    <t>梅根宝</t>
  </si>
  <si>
    <t>梅东勤</t>
  </si>
  <si>
    <t>谢琴玉</t>
  </si>
  <si>
    <t>梅元成</t>
  </si>
  <si>
    <t>梅东成</t>
  </si>
  <si>
    <t>梅洪良</t>
  </si>
  <si>
    <t>朱燕波</t>
  </si>
  <si>
    <t>梅东松</t>
  </si>
  <si>
    <t>谢建方</t>
  </si>
  <si>
    <t>周国芳</t>
  </si>
  <si>
    <t>周伯平</t>
  </si>
  <si>
    <t>周和平</t>
  </si>
  <si>
    <t>杨木清</t>
  </si>
  <si>
    <t>谢宝明</t>
  </si>
  <si>
    <t>谢和明</t>
  </si>
  <si>
    <t>周金火</t>
  </si>
  <si>
    <t>周八斤</t>
  </si>
  <si>
    <t>赵文俊</t>
  </si>
  <si>
    <t>耿松茂</t>
  </si>
  <si>
    <t>谢龙兴</t>
  </si>
  <si>
    <t>汤金华</t>
  </si>
  <si>
    <t>高国生</t>
  </si>
  <si>
    <t>朱文明</t>
  </si>
  <si>
    <t>刘国兴</t>
  </si>
  <si>
    <t>蒋孝清</t>
  </si>
  <si>
    <t>蒋志华</t>
  </si>
  <si>
    <t>曹红兴</t>
  </si>
  <si>
    <t>曹龙兆</t>
  </si>
  <si>
    <t>蒋志龙</t>
  </si>
  <si>
    <t>曹建凯</t>
  </si>
  <si>
    <t>蒋文清</t>
  </si>
  <si>
    <t>谢爱平</t>
  </si>
  <si>
    <t>鞠敖度</t>
  </si>
  <si>
    <t>鞠建中</t>
  </si>
  <si>
    <t>鞠达元</t>
  </si>
  <si>
    <t>鞠达根</t>
  </si>
  <si>
    <t>钟仁平</t>
  </si>
  <si>
    <t>钟建人</t>
  </si>
  <si>
    <t>钟树成</t>
  </si>
  <si>
    <t>钟建共</t>
  </si>
  <si>
    <t>蒋永康</t>
  </si>
  <si>
    <t>蒋小清</t>
  </si>
  <si>
    <t>蒋仁龙</t>
  </si>
  <si>
    <t>蒋元良</t>
  </si>
  <si>
    <t>蒋锡良</t>
  </si>
  <si>
    <t>郭秀芝</t>
  </si>
  <si>
    <t>曹华良</t>
  </si>
  <si>
    <t>蒋金良</t>
  </si>
  <si>
    <t>蒋建康</t>
  </si>
  <si>
    <t>蒋才松</t>
  </si>
  <si>
    <t>谢志平</t>
  </si>
  <si>
    <t>谢建国</t>
  </si>
  <si>
    <t>谢福明</t>
  </si>
  <si>
    <t>茅建伟</t>
  </si>
  <si>
    <t>杜祥生</t>
  </si>
  <si>
    <t>樊纲罗</t>
  </si>
  <si>
    <t>徐国平</t>
  </si>
  <si>
    <t>鸦鹊村</t>
  </si>
  <si>
    <t>徐国祥</t>
  </si>
  <si>
    <t>徐齐定</t>
  </si>
  <si>
    <t>徐和林</t>
  </si>
  <si>
    <t>徐建刚</t>
  </si>
  <si>
    <t>徐香香</t>
  </si>
  <si>
    <t>张玉</t>
  </si>
  <si>
    <t>张汉法</t>
  </si>
  <si>
    <t>徐新根</t>
  </si>
  <si>
    <t>徐金法</t>
  </si>
  <si>
    <t xml:space="preserve"> 曹青方</t>
  </si>
  <si>
    <t>蒋泽明</t>
  </si>
  <si>
    <t>蒋伟荣</t>
  </si>
  <si>
    <t>季路青</t>
  </si>
  <si>
    <t>徐腊坤</t>
  </si>
  <si>
    <t>徐如正</t>
  </si>
  <si>
    <t>徐纪华</t>
  </si>
  <si>
    <t>邹正东</t>
  </si>
  <si>
    <t>徐中华</t>
  </si>
  <si>
    <t>徐锡生</t>
  </si>
  <si>
    <t>徐明度</t>
  </si>
  <si>
    <t>徐国度</t>
  </si>
  <si>
    <t>徐鹏元</t>
  </si>
  <si>
    <t>徐小法</t>
  </si>
  <si>
    <t>徐晓明</t>
  </si>
  <si>
    <t>徐小妹</t>
  </si>
  <si>
    <t>吴小龙</t>
  </si>
  <si>
    <t>吴志法</t>
  </si>
  <si>
    <t>王素琴</t>
  </si>
  <si>
    <t>徐卫忠</t>
  </si>
  <si>
    <t>徐国夫</t>
  </si>
  <si>
    <t>徐根松</t>
  </si>
  <si>
    <t>崔建平</t>
  </si>
  <si>
    <t>杨莲秀</t>
  </si>
  <si>
    <t>刘国松</t>
  </si>
  <si>
    <t>徐云峰</t>
  </si>
  <si>
    <t>蒋卫杰</t>
  </si>
  <si>
    <t>徐正明</t>
  </si>
  <si>
    <t>徐宝成</t>
  </si>
  <si>
    <t>徐铁成</t>
  </si>
  <si>
    <t>徐敖荣</t>
  </si>
  <si>
    <t>陈金朝</t>
  </si>
  <si>
    <t>陈锁柱</t>
  </si>
  <si>
    <t>曹云良</t>
  </si>
  <si>
    <t>曹锡龙</t>
  </si>
  <si>
    <t>潘福良</t>
  </si>
  <si>
    <t>曹孝锁</t>
  </si>
  <si>
    <t>陈锁法</t>
  </si>
  <si>
    <t>潘东良</t>
  </si>
  <si>
    <t>曹锁敖</t>
  </si>
  <si>
    <t>曹锡良</t>
  </si>
  <si>
    <t>陈良法</t>
  </si>
  <si>
    <t>曹纪根</t>
  </si>
  <si>
    <t>窑丼村</t>
  </si>
  <si>
    <t>戴志良</t>
  </si>
  <si>
    <t>张小良</t>
  </si>
  <si>
    <t>张荣夫</t>
  </si>
  <si>
    <t>朱仁南</t>
  </si>
  <si>
    <t>王卫芳</t>
  </si>
  <si>
    <t>王仁林</t>
  </si>
  <si>
    <t>曹国浩</t>
  </si>
  <si>
    <t>曹建浩</t>
  </si>
  <si>
    <t>曹晓忠</t>
  </si>
  <si>
    <t>镇农村 工作局
意见</t>
  </si>
  <si>
    <t xml:space="preserve">       签字和盖章：
                            年    月    日</t>
  </si>
  <si>
    <t>镇财政和资产管理局意见</t>
  </si>
  <si>
    <t>注：此表（可附页）一式2份，镇政府存档1份，上报区级农业部门1份。                      
                                                                                                                                                填表人：黄乃福                         联系电话：0519-83401079</t>
  </si>
  <si>
    <t>作业面积 
（亩）</t>
    <phoneticPr fontId="11" type="noConversion"/>
  </si>
  <si>
    <t xml:space="preserve">作业面积 </t>
    <phoneticPr fontId="8" type="noConversion"/>
  </si>
  <si>
    <t xml:space="preserve">
签字和盖章：
                       年    月    日</t>
    <phoneticPr fontId="11" type="noConversion"/>
  </si>
  <si>
    <t>补助资金
(元）</t>
    <phoneticPr fontId="11" type="noConversion"/>
  </si>
  <si>
    <t>2022年夏季秸秆机械化还田补助公示</t>
    <phoneticPr fontId="8" type="noConversion"/>
  </si>
</sst>
</file>

<file path=xl/styles.xml><?xml version="1.0" encoding="utf-8"?>
<styleSheet xmlns="http://schemas.openxmlformats.org/spreadsheetml/2006/main">
  <numFmts count="16">
    <numFmt numFmtId="43" formatCode="_ * #,##0.00_ ;_ * \-#,##0.00_ ;_ * &quot;-&quot;??_ ;_ @_ "/>
    <numFmt numFmtId="176" formatCode="0.000_ "/>
    <numFmt numFmtId="177" formatCode="0.000_);[Red]\(0.000\)"/>
    <numFmt numFmtId="178" formatCode="0.00_ "/>
    <numFmt numFmtId="179" formatCode="&quot;绿&quot;&quot;城&quot;&quot;墩&quot;@"/>
    <numFmt numFmtId="180" formatCode="&quot;闸&quot;&quot;北&quot;@"/>
    <numFmt numFmtId="181" formatCode="&quot;长&quot;&quot;江&quot;@"/>
    <numFmt numFmtId="182" formatCode="&quot;黄&quot;&quot;城&quot;&quot;墩&quot;@"/>
    <numFmt numFmtId="183" formatCode="&quot;济&quot;&quot;农&quot;@"/>
    <numFmt numFmtId="184" formatCode="&quot;青&quot;&quot;城&quot;@"/>
    <numFmt numFmtId="185" formatCode="&quot;迎&quot;&quot;龙&quot;@"/>
    <numFmt numFmtId="186" formatCode="&quot;小&quot;&quot;都&quot;@"/>
    <numFmt numFmtId="187" formatCode="&quot;新&quot;&quot;魏&quot;@"/>
    <numFmt numFmtId="188" formatCode="&quot;安&quot;&quot;家&quot;@"/>
    <numFmt numFmtId="189" formatCode="0.0_ "/>
    <numFmt numFmtId="190" formatCode="0.00_);[Red]\(0.00\)"/>
  </numFmts>
  <fonts count="62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22"/>
      <color rgb="FF000000"/>
      <name val="方正小标宋简体"/>
      <charset val="134"/>
    </font>
    <font>
      <sz val="15"/>
      <color theme="1"/>
      <name val="仿宋"/>
      <family val="3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仿宋"/>
      <family val="3"/>
      <charset val="134"/>
    </font>
    <font>
      <sz val="11"/>
      <color theme="1"/>
      <name val="仿宋_GB231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仿宋_GB2312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b/>
      <sz val="22"/>
      <name val="仿宋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10"/>
      <name val="Arial"/>
    </font>
    <font>
      <sz val="12"/>
      <name val="仿宋"/>
      <charset val="134"/>
    </font>
    <font>
      <b/>
      <sz val="14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9"/>
      <color rgb="FF000000"/>
      <name val="宋体"/>
      <charset val="134"/>
    </font>
    <font>
      <b/>
      <sz val="10"/>
      <name val="宋体"/>
      <charset val="134"/>
      <scheme val="major"/>
    </font>
    <font>
      <sz val="10"/>
      <color rgb="FF000000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  <scheme val="minor"/>
    </font>
    <font>
      <sz val="28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.5"/>
      <color rgb="FF00000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28"/>
      <color theme="1"/>
      <name val="宋体"/>
      <family val="3"/>
      <charset val="134"/>
      <scheme val="minor"/>
    </font>
    <font>
      <sz val="18"/>
      <color theme="1"/>
      <name val="宋体"/>
      <charset val="134"/>
      <scheme val="minor"/>
    </font>
    <font>
      <sz val="10.5"/>
      <color theme="1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4"/>
      <name val="宋体"/>
      <charset val="134"/>
    </font>
    <font>
      <sz val="11"/>
      <color theme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5">
    <xf numFmtId="0" fontId="0" fillId="0" borderId="0">
      <alignment vertical="center"/>
    </xf>
    <xf numFmtId="0" fontId="28" fillId="0" borderId="0"/>
    <xf numFmtId="0" fontId="2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/>
    <xf numFmtId="0" fontId="10" fillId="0" borderId="0">
      <alignment vertical="center"/>
    </xf>
    <xf numFmtId="0" fontId="1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7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top" wrapText="1"/>
    </xf>
    <xf numFmtId="176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left" vertical="top" wrapText="1"/>
    </xf>
    <xf numFmtId="177" fontId="7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0" xfId="0" applyNumberFormat="1" applyFill="1">
      <alignment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>
      <alignment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 indent="3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78" fontId="19" fillId="0" borderId="1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78" fontId="25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shrinkToFi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top" wrapText="1"/>
    </xf>
    <xf numFmtId="179" fontId="25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 applyProtection="1">
      <alignment horizontal="center" vertical="center"/>
    </xf>
    <xf numFmtId="178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/>
    </xf>
    <xf numFmtId="180" fontId="25" fillId="0" borderId="1" xfId="0" applyNumberFormat="1" applyFont="1" applyFill="1" applyBorder="1" applyAlignment="1">
      <alignment horizontal="center" vertical="center"/>
    </xf>
    <xf numFmtId="181" fontId="25" fillId="0" borderId="1" xfId="0" applyNumberFormat="1" applyFont="1" applyFill="1" applyBorder="1" applyAlignment="1">
      <alignment horizontal="center" vertical="center"/>
    </xf>
    <xf numFmtId="182" fontId="25" fillId="0" borderId="1" xfId="0" applyNumberFormat="1" applyFont="1" applyFill="1" applyBorder="1" applyAlignment="1">
      <alignment horizontal="center" vertical="center" shrinkToFit="1"/>
    </xf>
    <xf numFmtId="182" fontId="25" fillId="0" borderId="1" xfId="0" applyNumberFormat="1" applyFont="1" applyFill="1" applyBorder="1" applyAlignment="1">
      <alignment horizontal="center" vertical="center"/>
    </xf>
    <xf numFmtId="49" fontId="25" fillId="0" borderId="1" xfId="1" applyNumberFormat="1" applyFont="1" applyFill="1" applyBorder="1" applyAlignment="1">
      <alignment horizontal="center" vertical="center"/>
    </xf>
    <xf numFmtId="0" fontId="25" fillId="0" borderId="1" xfId="2" applyFont="1" applyFill="1" applyBorder="1" applyAlignment="1">
      <alignment horizontal="center" vertical="center"/>
    </xf>
    <xf numFmtId="182" fontId="25" fillId="0" borderId="1" xfId="0" applyNumberFormat="1" applyFont="1" applyFill="1" applyBorder="1" applyAlignment="1" applyProtection="1">
      <alignment horizontal="center" vertical="center"/>
    </xf>
    <xf numFmtId="183" fontId="25" fillId="0" borderId="1" xfId="0" applyNumberFormat="1" applyFont="1" applyFill="1" applyBorder="1" applyAlignment="1">
      <alignment horizontal="center" vertical="center"/>
    </xf>
    <xf numFmtId="184" fontId="25" fillId="0" borderId="1" xfId="0" applyNumberFormat="1" applyFont="1" applyFill="1" applyBorder="1" applyAlignment="1">
      <alignment horizontal="center" vertical="center"/>
    </xf>
    <xf numFmtId="185" fontId="25" fillId="0" borderId="1" xfId="0" applyNumberFormat="1" applyFont="1" applyFill="1" applyBorder="1" applyAlignment="1">
      <alignment horizontal="center" vertical="center"/>
    </xf>
    <xf numFmtId="186" fontId="25" fillId="0" borderId="1" xfId="0" applyNumberFormat="1" applyFont="1" applyFill="1" applyBorder="1" applyAlignment="1">
      <alignment horizontal="center" vertical="center"/>
    </xf>
    <xf numFmtId="187" fontId="25" fillId="0" borderId="1" xfId="0" applyNumberFormat="1" applyFont="1" applyFill="1" applyBorder="1" applyAlignment="1">
      <alignment horizontal="center" vertical="center"/>
    </xf>
    <xf numFmtId="0" fontId="25" fillId="0" borderId="1" xfId="13" applyFont="1" applyFill="1" applyBorder="1" applyAlignment="1">
      <alignment horizontal="center" vertical="center"/>
    </xf>
    <xf numFmtId="188" fontId="25" fillId="0" borderId="1" xfId="2" applyNumberFormat="1" applyFont="1" applyFill="1" applyBorder="1" applyAlignment="1">
      <alignment horizontal="center" vertical="center"/>
    </xf>
    <xf numFmtId="0" fontId="25" fillId="0" borderId="0" xfId="2">
      <alignment vertical="center"/>
    </xf>
    <xf numFmtId="0" fontId="32" fillId="0" borderId="1" xfId="2" applyFont="1" applyBorder="1" applyAlignment="1">
      <alignment horizontal="center" vertical="center" wrapText="1"/>
    </xf>
    <xf numFmtId="0" fontId="33" fillId="0" borderId="1" xfId="2" applyFont="1" applyBorder="1" applyAlignment="1">
      <alignment horizontal="center" vertical="center" wrapText="1"/>
    </xf>
    <xf numFmtId="0" fontId="33" fillId="0" borderId="1" xfId="2" applyFont="1" applyBorder="1" applyAlignment="1">
      <alignment horizontal="center" vertical="center"/>
    </xf>
    <xf numFmtId="189" fontId="33" fillId="0" borderId="1" xfId="2" applyNumberFormat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189" fontId="14" fillId="0" borderId="1" xfId="2" applyNumberFormat="1" applyFont="1" applyBorder="1" applyAlignment="1">
      <alignment horizontal="center" vertical="center" wrapText="1"/>
    </xf>
    <xf numFmtId="0" fontId="34" fillId="0" borderId="1" xfId="2" applyFont="1" applyBorder="1" applyAlignment="1">
      <alignment horizontal="center" vertical="center" wrapText="1"/>
    </xf>
    <xf numFmtId="189" fontId="15" fillId="0" borderId="1" xfId="2" applyNumberFormat="1" applyFont="1" applyBorder="1" applyAlignment="1">
      <alignment horizontal="center" vertical="center" wrapText="1"/>
    </xf>
    <xf numFmtId="0" fontId="35" fillId="0" borderId="1" xfId="2" applyFont="1" applyBorder="1" applyAlignment="1">
      <alignment horizontal="center" vertical="center" wrapText="1"/>
    </xf>
    <xf numFmtId="178" fontId="35" fillId="0" borderId="1" xfId="2" applyNumberFormat="1" applyFont="1" applyBorder="1" applyAlignment="1">
      <alignment horizontal="center" vertical="center" wrapText="1"/>
    </xf>
    <xf numFmtId="189" fontId="35" fillId="0" borderId="1" xfId="2" applyNumberFormat="1" applyFont="1" applyBorder="1" applyAlignment="1">
      <alignment horizontal="center" vertical="center" wrapText="1"/>
    </xf>
    <xf numFmtId="0" fontId="25" fillId="0" borderId="0" xfId="2" applyBorder="1">
      <alignment vertical="center"/>
    </xf>
    <xf numFmtId="0" fontId="25" fillId="0" borderId="0" xfId="2" applyAlignment="1">
      <alignment horizontal="center" vertical="center"/>
    </xf>
    <xf numFmtId="0" fontId="14" fillId="0" borderId="0" xfId="2" applyFont="1" applyBorder="1">
      <alignment vertical="center"/>
    </xf>
    <xf numFmtId="0" fontId="14" fillId="0" borderId="0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189" fontId="38" fillId="0" borderId="1" xfId="2" applyNumberFormat="1" applyFont="1" applyBorder="1" applyAlignment="1">
      <alignment horizontal="center" vertical="center" wrapText="1"/>
    </xf>
    <xf numFmtId="0" fontId="38" fillId="0" borderId="1" xfId="2" applyFont="1" applyBorder="1" applyAlignment="1">
      <alignment horizontal="center" vertical="center" wrapText="1"/>
    </xf>
    <xf numFmtId="0" fontId="39" fillId="0" borderId="1" xfId="2" applyFont="1" applyBorder="1" applyAlignment="1">
      <alignment horizontal="center" vertical="center"/>
    </xf>
    <xf numFmtId="0" fontId="0" fillId="0" borderId="0" xfId="15" applyFont="1">
      <alignment vertical="center"/>
    </xf>
    <xf numFmtId="49" fontId="0" fillId="0" borderId="0" xfId="15" applyNumberFormat="1" applyFont="1">
      <alignment vertical="center"/>
    </xf>
    <xf numFmtId="49" fontId="42" fillId="0" borderId="1" xfId="15" applyNumberFormat="1" applyFont="1" applyBorder="1" applyAlignment="1">
      <alignment horizontal="center" vertical="center" wrapText="1"/>
    </xf>
    <xf numFmtId="0" fontId="0" fillId="0" borderId="0" xfId="15" applyFont="1" applyAlignment="1">
      <alignment horizontal="center" vertical="center"/>
    </xf>
    <xf numFmtId="49" fontId="0" fillId="0" borderId="0" xfId="15" applyNumberFormat="1" applyFont="1" applyAlignment="1">
      <alignment horizontal="center" vertical="center"/>
    </xf>
    <xf numFmtId="49" fontId="42" fillId="0" borderId="1" xfId="15" applyNumberFormat="1" applyFont="1" applyBorder="1" applyAlignment="1">
      <alignment horizontal="center" vertical="center"/>
    </xf>
    <xf numFmtId="49" fontId="43" fillId="0" borderId="1" xfId="15" applyNumberFormat="1" applyFont="1" applyBorder="1" applyAlignment="1">
      <alignment horizontal="center" vertical="center" wrapText="1"/>
    </xf>
    <xf numFmtId="178" fontId="43" fillId="0" borderId="1" xfId="15" applyNumberFormat="1" applyFont="1" applyBorder="1" applyAlignment="1">
      <alignment horizontal="center" vertical="center" wrapText="1"/>
    </xf>
    <xf numFmtId="189" fontId="43" fillId="0" borderId="1" xfId="15" applyNumberFormat="1" applyFont="1" applyBorder="1" applyAlignment="1">
      <alignment horizontal="center" vertical="center" wrapText="1"/>
    </xf>
    <xf numFmtId="0" fontId="43" fillId="0" borderId="1" xfId="15" applyNumberFormat="1" applyFont="1" applyBorder="1" applyAlignment="1">
      <alignment horizontal="center" vertical="center" wrapText="1"/>
    </xf>
    <xf numFmtId="0" fontId="46" fillId="0" borderId="0" xfId="15" applyFont="1" applyAlignment="1">
      <alignment horizontal="center" vertical="center"/>
    </xf>
    <xf numFmtId="0" fontId="46" fillId="0" borderId="0" xfId="15" applyFont="1" applyAlignment="1">
      <alignment horizontal="center" vertical="center" wrapText="1"/>
    </xf>
    <xf numFmtId="49" fontId="46" fillId="0" borderId="0" xfId="15" applyNumberFormat="1" applyFont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49" fontId="51" fillId="0" borderId="1" xfId="15" applyNumberFormat="1" applyFont="1" applyBorder="1" applyAlignment="1">
      <alignment horizontal="center" vertical="center" wrapText="1"/>
    </xf>
    <xf numFmtId="178" fontId="51" fillId="0" borderId="1" xfId="15" applyNumberFormat="1" applyFont="1" applyBorder="1" applyAlignment="1">
      <alignment horizontal="center" vertical="center" wrapText="1"/>
    </xf>
    <xf numFmtId="189" fontId="51" fillId="0" borderId="1" xfId="15" applyNumberFormat="1" applyFont="1" applyBorder="1" applyAlignment="1">
      <alignment horizontal="center" vertical="center" wrapText="1"/>
    </xf>
    <xf numFmtId="0" fontId="51" fillId="0" borderId="1" xfId="15" applyNumberFormat="1" applyFont="1" applyBorder="1" applyAlignment="1">
      <alignment horizontal="center" vertical="center" wrapText="1"/>
    </xf>
    <xf numFmtId="49" fontId="50" fillId="0" borderId="1" xfId="15" applyNumberFormat="1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55" fillId="0" borderId="8" xfId="0" applyFont="1" applyBorder="1" applyAlignment="1">
      <alignment horizontal="center" vertical="center" wrapText="1"/>
    </xf>
    <xf numFmtId="0" fontId="55" fillId="0" borderId="9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56" fillId="0" borderId="10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7" fillId="0" borderId="0" xfId="0" applyNumberFormat="1" applyFont="1">
      <alignment vertical="center"/>
    </xf>
    <xf numFmtId="0" fontId="57" fillId="0" borderId="0" xfId="0" applyFont="1">
      <alignment vertical="center"/>
    </xf>
    <xf numFmtId="49" fontId="58" fillId="0" borderId="1" xfId="0" applyNumberFormat="1" applyFont="1" applyBorder="1" applyAlignment="1">
      <alignment horizontal="center" vertical="center"/>
    </xf>
    <xf numFmtId="49" fontId="58" fillId="0" borderId="1" xfId="0" applyNumberFormat="1" applyFont="1" applyBorder="1" applyAlignment="1">
      <alignment horizontal="center" vertical="center" wrapText="1"/>
    </xf>
    <xf numFmtId="190" fontId="58" fillId="0" borderId="1" xfId="0" applyNumberFormat="1" applyFont="1" applyBorder="1" applyAlignment="1">
      <alignment horizontal="center" vertical="center" wrapText="1"/>
    </xf>
    <xf numFmtId="190" fontId="58" fillId="0" borderId="1" xfId="0" applyNumberFormat="1" applyFont="1" applyBorder="1" applyAlignment="1">
      <alignment horizontal="center" vertical="center"/>
    </xf>
    <xf numFmtId="49" fontId="58" fillId="0" borderId="1" xfId="0" applyNumberFormat="1" applyFont="1" applyBorder="1">
      <alignment vertical="center"/>
    </xf>
    <xf numFmtId="49" fontId="59" fillId="0" borderId="0" xfId="0" applyNumberFormat="1" applyFont="1">
      <alignment vertical="center"/>
    </xf>
    <xf numFmtId="0" fontId="59" fillId="0" borderId="0" xfId="0" applyFont="1">
      <alignment vertical="center"/>
    </xf>
    <xf numFmtId="49" fontId="58" fillId="0" borderId="1" xfId="0" applyNumberFormat="1" applyFont="1" applyFill="1" applyBorder="1">
      <alignment vertical="center"/>
    </xf>
    <xf numFmtId="49" fontId="58" fillId="0" borderId="1" xfId="0" applyNumberFormat="1" applyFont="1" applyBorder="1" applyAlignment="1">
      <alignment horizontal="left" vertical="center"/>
    </xf>
    <xf numFmtId="0" fontId="58" fillId="0" borderId="1" xfId="0" applyFont="1" applyBorder="1" applyAlignment="1">
      <alignment horizontal="center" vertical="center"/>
    </xf>
    <xf numFmtId="0" fontId="58" fillId="0" borderId="1" xfId="0" applyFont="1" applyBorder="1">
      <alignment vertical="center"/>
    </xf>
    <xf numFmtId="49" fontId="57" fillId="0" borderId="1" xfId="0" applyNumberFormat="1" applyFont="1" applyBorder="1" applyAlignment="1">
      <alignment horizontal="center" vertical="center"/>
    </xf>
    <xf numFmtId="190" fontId="57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>
      <alignment vertical="center"/>
    </xf>
    <xf numFmtId="49" fontId="60" fillId="0" borderId="0" xfId="0" applyNumberFormat="1" applyFont="1">
      <alignment vertical="center"/>
    </xf>
    <xf numFmtId="0" fontId="60" fillId="0" borderId="0" xfId="0" applyFont="1">
      <alignment vertical="center"/>
    </xf>
    <xf numFmtId="49" fontId="58" fillId="0" borderId="0" xfId="0" applyNumberFormat="1" applyFont="1">
      <alignment vertical="center"/>
    </xf>
    <xf numFmtId="49" fontId="58" fillId="0" borderId="8" xfId="0" applyNumberFormat="1" applyFont="1" applyBorder="1" applyAlignment="1">
      <alignment horizontal="center" vertical="center"/>
    </xf>
    <xf numFmtId="190" fontId="58" fillId="0" borderId="8" xfId="0" applyNumberFormat="1" applyFont="1" applyBorder="1" applyAlignment="1">
      <alignment horizontal="center" vertical="center"/>
    </xf>
    <xf numFmtId="49" fontId="58" fillId="0" borderId="8" xfId="0" applyNumberFormat="1" applyFont="1" applyBorder="1">
      <alignment vertical="center"/>
    </xf>
    <xf numFmtId="49" fontId="58" fillId="3" borderId="1" xfId="0" applyNumberFormat="1" applyFont="1" applyFill="1" applyBorder="1" applyAlignment="1">
      <alignment horizontal="center" vertical="center" wrapText="1"/>
    </xf>
    <xf numFmtId="49" fontId="58" fillId="3" borderId="13" xfId="0" applyNumberFormat="1" applyFont="1" applyFill="1" applyBorder="1" applyAlignment="1">
      <alignment horizontal="center" vertical="center" wrapText="1"/>
    </xf>
    <xf numFmtId="49" fontId="58" fillId="3" borderId="14" xfId="0" applyNumberFormat="1" applyFont="1" applyFill="1" applyBorder="1" applyAlignment="1">
      <alignment horizontal="center" vertical="center" wrapText="1"/>
    </xf>
    <xf numFmtId="49" fontId="58" fillId="0" borderId="15" xfId="0" applyNumberFormat="1" applyFont="1" applyBorder="1" applyAlignment="1">
      <alignment horizontal="center" vertical="center"/>
    </xf>
    <xf numFmtId="190" fontId="58" fillId="0" borderId="15" xfId="0" applyNumberFormat="1" applyFont="1" applyBorder="1" applyAlignment="1">
      <alignment horizontal="center" vertical="center"/>
    </xf>
    <xf numFmtId="49" fontId="58" fillId="0" borderId="15" xfId="0" applyNumberFormat="1" applyFont="1" applyBorder="1">
      <alignment vertical="center"/>
    </xf>
    <xf numFmtId="49" fontId="58" fillId="3" borderId="16" xfId="0" applyNumberFormat="1" applyFont="1" applyFill="1" applyBorder="1" applyAlignment="1">
      <alignment horizontal="center" vertical="center" wrapText="1"/>
    </xf>
    <xf numFmtId="49" fontId="58" fillId="0" borderId="17" xfId="0" applyNumberFormat="1" applyFont="1" applyBorder="1" applyAlignment="1">
      <alignment horizontal="center" vertical="center"/>
    </xf>
    <xf numFmtId="190" fontId="58" fillId="0" borderId="17" xfId="0" applyNumberFormat="1" applyFont="1" applyBorder="1" applyAlignment="1">
      <alignment horizontal="center" vertical="center"/>
    </xf>
    <xf numFmtId="49" fontId="58" fillId="0" borderId="17" xfId="0" applyNumberFormat="1" applyFont="1" applyBorder="1">
      <alignment vertical="center"/>
    </xf>
    <xf numFmtId="49" fontId="58" fillId="3" borderId="15" xfId="0" applyNumberFormat="1" applyFont="1" applyFill="1" applyBorder="1" applyAlignment="1">
      <alignment horizontal="center" vertical="center" wrapText="1"/>
    </xf>
    <xf numFmtId="49" fontId="58" fillId="0" borderId="15" xfId="0" applyNumberFormat="1" applyFont="1" applyFill="1" applyBorder="1" applyAlignment="1">
      <alignment horizontal="center" vertical="center"/>
    </xf>
    <xf numFmtId="49" fontId="61" fillId="0" borderId="0" xfId="0" applyNumberFormat="1" applyFont="1">
      <alignment vertical="center"/>
    </xf>
    <xf numFmtId="0" fontId="61" fillId="0" borderId="0" xfId="0" applyFont="1">
      <alignment vertical="center"/>
    </xf>
    <xf numFmtId="190" fontId="58" fillId="3" borderId="15" xfId="0" applyNumberFormat="1" applyFont="1" applyFill="1" applyBorder="1" applyAlignment="1">
      <alignment horizontal="center" vertical="center"/>
    </xf>
    <xf numFmtId="49" fontId="58" fillId="0" borderId="15" xfId="0" applyNumberFormat="1" applyFont="1" applyFill="1" applyBorder="1">
      <alignment vertical="center"/>
    </xf>
    <xf numFmtId="49" fontId="57" fillId="0" borderId="15" xfId="0" applyNumberFormat="1" applyFont="1" applyFill="1" applyBorder="1" applyAlignment="1">
      <alignment horizontal="center" vertical="center"/>
    </xf>
    <xf numFmtId="49" fontId="57" fillId="0" borderId="15" xfId="0" applyNumberFormat="1" applyFont="1" applyBorder="1" applyAlignment="1">
      <alignment horizontal="center" vertical="center"/>
    </xf>
    <xf numFmtId="190" fontId="57" fillId="0" borderId="15" xfId="0" applyNumberFormat="1" applyFont="1" applyBorder="1" applyAlignment="1">
      <alignment horizontal="center" vertical="center"/>
    </xf>
    <xf numFmtId="49" fontId="57" fillId="0" borderId="15" xfId="0" applyNumberFormat="1" applyFont="1" applyFill="1" applyBorder="1">
      <alignment vertical="center"/>
    </xf>
    <xf numFmtId="49" fontId="57" fillId="0" borderId="15" xfId="0" applyNumberFormat="1" applyFont="1" applyBorder="1">
      <alignment vertical="center"/>
    </xf>
    <xf numFmtId="49" fontId="57" fillId="0" borderId="17" xfId="0" applyNumberFormat="1" applyFont="1" applyFill="1" applyBorder="1" applyAlignment="1">
      <alignment horizontal="center" vertical="center"/>
    </xf>
    <xf numFmtId="190" fontId="57" fillId="0" borderId="17" xfId="0" applyNumberFormat="1" applyFont="1" applyFill="1" applyBorder="1" applyAlignment="1">
      <alignment horizontal="center" vertical="center"/>
    </xf>
    <xf numFmtId="49" fontId="57" fillId="0" borderId="17" xfId="0" applyNumberFormat="1" applyFont="1" applyBorder="1">
      <alignment vertical="center"/>
    </xf>
    <xf numFmtId="49" fontId="57" fillId="0" borderId="15" xfId="0" applyNumberFormat="1" applyFont="1" applyBorder="1" applyAlignment="1">
      <alignment horizontal="center" vertical="center" wrapText="1"/>
    </xf>
    <xf numFmtId="49" fontId="57" fillId="0" borderId="0" xfId="0" applyNumberFormat="1" applyFont="1" applyAlignment="1">
      <alignment horizontal="center" vertical="center"/>
    </xf>
    <xf numFmtId="190" fontId="57" fillId="0" borderId="0" xfId="0" applyNumberFormat="1" applyFont="1" applyAlignment="1">
      <alignment horizontal="center" vertical="center"/>
    </xf>
    <xf numFmtId="0" fontId="48" fillId="0" borderId="15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25" fillId="0" borderId="1" xfId="2" applyBorder="1" applyAlignment="1">
      <alignment horizontal="center" vertical="center"/>
    </xf>
    <xf numFmtId="178" fontId="39" fillId="0" borderId="1" xfId="2" applyNumberFormat="1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4" fillId="0" borderId="0" xfId="15" applyFont="1" applyBorder="1" applyAlignment="1">
      <alignment horizontal="center" vertical="center"/>
    </xf>
    <xf numFmtId="49" fontId="53" fillId="0" borderId="1" xfId="15" applyNumberFormat="1" applyFont="1" applyBorder="1" applyAlignment="1">
      <alignment horizontal="center" vertical="center"/>
    </xf>
    <xf numFmtId="49" fontId="41" fillId="0" borderId="1" xfId="15" applyNumberFormat="1" applyFont="1" applyBorder="1" applyAlignment="1">
      <alignment horizontal="center" vertical="center"/>
    </xf>
    <xf numFmtId="49" fontId="42" fillId="0" borderId="1" xfId="15" applyNumberFormat="1" applyFont="1" applyBorder="1" applyAlignment="1">
      <alignment horizontal="center" vertical="center"/>
    </xf>
    <xf numFmtId="49" fontId="42" fillId="0" borderId="1" xfId="15" applyNumberFormat="1" applyFont="1" applyBorder="1" applyAlignment="1">
      <alignment horizontal="center" vertical="center" wrapText="1"/>
    </xf>
    <xf numFmtId="0" fontId="44" fillId="0" borderId="1" xfId="15" applyFont="1" applyBorder="1" applyAlignment="1">
      <alignment horizontal="center" vertical="center" wrapText="1"/>
    </xf>
    <xf numFmtId="0" fontId="45" fillId="0" borderId="0" xfId="15" applyFont="1" applyBorder="1" applyAlignment="1">
      <alignment horizontal="center" vertical="center"/>
    </xf>
    <xf numFmtId="0" fontId="52" fillId="0" borderId="0" xfId="15" applyFont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/>
    </xf>
    <xf numFmtId="190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49" fontId="57" fillId="0" borderId="18" xfId="0" applyNumberFormat="1" applyFont="1" applyBorder="1" applyAlignment="1">
      <alignment horizontal="center" wrapText="1"/>
    </xf>
    <xf numFmtId="190" fontId="57" fillId="0" borderId="19" xfId="0" applyNumberFormat="1" applyFont="1" applyBorder="1" applyAlignment="1">
      <alignment horizontal="center"/>
    </xf>
    <xf numFmtId="49" fontId="57" fillId="0" borderId="19" xfId="0" applyNumberFormat="1" applyFont="1" applyBorder="1" applyAlignment="1">
      <alignment horizontal="center"/>
    </xf>
    <xf numFmtId="49" fontId="57" fillId="0" borderId="0" xfId="0" applyNumberFormat="1" applyFont="1" applyAlignment="1">
      <alignment horizontal="center" vertical="top" wrapText="1"/>
    </xf>
    <xf numFmtId="190" fontId="57" fillId="0" borderId="0" xfId="0" applyNumberFormat="1" applyFont="1" applyAlignment="1">
      <alignment horizontal="center" vertical="top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37" fillId="0" borderId="0" xfId="2" applyFont="1" applyAlignment="1">
      <alignment horizontal="center" vertical="center"/>
    </xf>
    <xf numFmtId="0" fontId="32" fillId="0" borderId="1" xfId="2" applyFont="1" applyBorder="1" applyAlignment="1">
      <alignment horizontal="center" vertical="center" wrapText="1"/>
    </xf>
    <xf numFmtId="0" fontId="40" fillId="0" borderId="1" xfId="2" applyFont="1" applyFill="1" applyBorder="1" applyAlignment="1">
      <alignment horizontal="center" vertical="center" wrapText="1"/>
    </xf>
    <xf numFmtId="0" fontId="40" fillId="0" borderId="2" xfId="2" applyFont="1" applyFill="1" applyBorder="1" applyAlignment="1">
      <alignment horizontal="center" vertical="center" wrapText="1"/>
    </xf>
    <xf numFmtId="0" fontId="40" fillId="0" borderId="3" xfId="2" applyFont="1" applyFill="1" applyBorder="1" applyAlignment="1">
      <alignment horizontal="center" vertical="center" wrapText="1"/>
    </xf>
    <xf numFmtId="0" fontId="40" fillId="0" borderId="5" xfId="2" applyFont="1" applyFill="1" applyBorder="1" applyAlignment="1">
      <alignment horizontal="center" vertical="center" wrapText="1"/>
    </xf>
    <xf numFmtId="0" fontId="40" fillId="0" borderId="0" xfId="2" applyFont="1" applyFill="1" applyBorder="1" applyAlignment="1">
      <alignment horizontal="center" vertical="center" wrapText="1"/>
    </xf>
    <xf numFmtId="0" fontId="40" fillId="0" borderId="6" xfId="2" applyFont="1" applyFill="1" applyBorder="1" applyAlignment="1">
      <alignment horizontal="center" vertical="center" wrapText="1"/>
    </xf>
    <xf numFmtId="0" fontId="40" fillId="0" borderId="7" xfId="2" applyFont="1" applyFill="1" applyBorder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0" fontId="31" fillId="0" borderId="7" xfId="2" applyFont="1" applyBorder="1" applyAlignment="1">
      <alignment horizontal="center" vertical="center" wrapText="1"/>
    </xf>
    <xf numFmtId="0" fontId="36" fillId="0" borderId="1" xfId="2" applyFont="1" applyFill="1" applyBorder="1" applyAlignment="1">
      <alignment horizontal="center" vertical="center" wrapText="1"/>
    </xf>
    <xf numFmtId="0" fontId="36" fillId="0" borderId="2" xfId="2" applyFont="1" applyFill="1" applyBorder="1" applyAlignment="1">
      <alignment horizontal="center" vertical="center" wrapText="1"/>
    </xf>
    <xf numFmtId="0" fontId="36" fillId="0" borderId="3" xfId="2" applyFont="1" applyFill="1" applyBorder="1" applyAlignment="1">
      <alignment horizontal="center" vertical="center" wrapText="1"/>
    </xf>
    <xf numFmtId="0" fontId="36" fillId="0" borderId="5" xfId="2" applyFont="1" applyFill="1" applyBorder="1" applyAlignment="1">
      <alignment horizontal="center" vertical="center" wrapText="1"/>
    </xf>
    <xf numFmtId="0" fontId="36" fillId="0" borderId="0" xfId="2" applyFont="1" applyFill="1" applyBorder="1" applyAlignment="1">
      <alignment horizontal="center" vertical="center" wrapText="1"/>
    </xf>
    <xf numFmtId="0" fontId="36" fillId="0" borderId="6" xfId="2" applyFont="1" applyFill="1" applyBorder="1" applyAlignment="1">
      <alignment horizontal="center" vertical="center" wrapText="1"/>
    </xf>
    <xf numFmtId="0" fontId="36" fillId="0" borderId="7" xfId="2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 wrapText="1"/>
    </xf>
    <xf numFmtId="0" fontId="24" fillId="0" borderId="3" xfId="0" applyNumberFormat="1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0" fontId="24" fillId="0" borderId="0" xfId="0" applyNumberFormat="1" applyFont="1" applyAlignment="1">
      <alignment horizontal="center" vertical="center" wrapText="1"/>
    </xf>
    <xf numFmtId="49" fontId="24" fillId="0" borderId="6" xfId="0" applyNumberFormat="1" applyFont="1" applyBorder="1" applyAlignment="1">
      <alignment horizontal="center" vertical="center" wrapText="1"/>
    </xf>
    <xf numFmtId="49" fontId="24" fillId="0" borderId="7" xfId="0" applyNumberFormat="1" applyFont="1" applyBorder="1" applyAlignment="1">
      <alignment horizontal="center" vertical="center" wrapText="1"/>
    </xf>
    <xf numFmtId="0" fontId="24" fillId="0" borderId="7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top" wrapText="1"/>
    </xf>
    <xf numFmtId="178" fontId="30" fillId="0" borderId="1" xfId="0" applyNumberFormat="1" applyFont="1" applyFill="1" applyBorder="1" applyAlignment="1">
      <alignment horizontal="center" vertical="top" wrapText="1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178" fontId="30" fillId="0" borderId="0" xfId="0" applyNumberFormat="1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 wrapText="1"/>
    </xf>
    <xf numFmtId="178" fontId="26" fillId="0" borderId="0" xfId="0" applyNumberFormat="1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25" fillId="0" borderId="1" xfId="0" applyFont="1" applyFill="1" applyBorder="1" applyAlignment="1">
      <alignment horizontal="center" vertical="center" wrapText="1"/>
    </xf>
  </cellXfs>
  <cellStyles count="125">
    <cellStyle name="常规" xfId="0" builtinId="0"/>
    <cellStyle name="常规 10" xfId="16"/>
    <cellStyle name="常规 100" xfId="17"/>
    <cellStyle name="常规 102" xfId="18"/>
    <cellStyle name="常规 103" xfId="19"/>
    <cellStyle name="常规 104" xfId="20"/>
    <cellStyle name="常规 105" xfId="21"/>
    <cellStyle name="常规 106" xfId="22"/>
    <cellStyle name="常规 107" xfId="23"/>
    <cellStyle name="常规 108" xfId="24"/>
    <cellStyle name="常规 11" xfId="25"/>
    <cellStyle name="常规 110" xfId="26"/>
    <cellStyle name="常规 112" xfId="27"/>
    <cellStyle name="常规 12" xfId="28"/>
    <cellStyle name="常规 13" xfId="29"/>
    <cellStyle name="常规 14" xfId="30"/>
    <cellStyle name="常规 15" xfId="31"/>
    <cellStyle name="常规 16" xfId="32"/>
    <cellStyle name="常规 17" xfId="33"/>
    <cellStyle name="常规 18" xfId="34"/>
    <cellStyle name="常规 19" xfId="35"/>
    <cellStyle name="常规 2" xfId="2"/>
    <cellStyle name="常规 2 2" xfId="36"/>
    <cellStyle name="常规 2 22" xfId="37"/>
    <cellStyle name="常规 2 23" xfId="38"/>
    <cellStyle name="常规 2 24" xfId="39"/>
    <cellStyle name="常规 2 25" xfId="40"/>
    <cellStyle name="常规 2 26" xfId="41"/>
    <cellStyle name="常规 2 27" xfId="42"/>
    <cellStyle name="常规 2 4" xfId="43"/>
    <cellStyle name="常规 2 55" xfId="44"/>
    <cellStyle name="常规 2 56" xfId="45"/>
    <cellStyle name="常规 2 63" xfId="46"/>
    <cellStyle name="常规 2 64" xfId="47"/>
    <cellStyle name="常规 2 65" xfId="12"/>
    <cellStyle name="常规 20" xfId="48"/>
    <cellStyle name="常规 21" xfId="49"/>
    <cellStyle name="常规 22" xfId="50"/>
    <cellStyle name="常规 23" xfId="51"/>
    <cellStyle name="常规 24" xfId="52"/>
    <cellStyle name="常规 25" xfId="53"/>
    <cellStyle name="常规 26" xfId="54"/>
    <cellStyle name="常规 27" xfId="55"/>
    <cellStyle name="常规 28" xfId="56"/>
    <cellStyle name="常规 29" xfId="57"/>
    <cellStyle name="常规 3" xfId="1"/>
    <cellStyle name="常规 3 2" xfId="15"/>
    <cellStyle name="常规 30" xfId="58"/>
    <cellStyle name="常规 31" xfId="59"/>
    <cellStyle name="常规 32" xfId="60"/>
    <cellStyle name="常规 33" xfId="61"/>
    <cellStyle name="常规 34" xfId="62"/>
    <cellStyle name="常规 35" xfId="63"/>
    <cellStyle name="常规 36" xfId="64"/>
    <cellStyle name="常规 37" xfId="65"/>
    <cellStyle name="常规 38" xfId="66"/>
    <cellStyle name="常规 39" xfId="67"/>
    <cellStyle name="常规 4" xfId="13"/>
    <cellStyle name="常规 4 2" xfId="68"/>
    <cellStyle name="常规 40" xfId="69"/>
    <cellStyle name="常规 41" xfId="70"/>
    <cellStyle name="常规 42" xfId="71"/>
    <cellStyle name="常规 43" xfId="11"/>
    <cellStyle name="常规 44" xfId="72"/>
    <cellStyle name="常规 45" xfId="73"/>
    <cellStyle name="常规 46" xfId="74"/>
    <cellStyle name="常规 47" xfId="75"/>
    <cellStyle name="常规 48" xfId="76"/>
    <cellStyle name="常规 49" xfId="77"/>
    <cellStyle name="常规 5" xfId="14"/>
    <cellStyle name="常规 50" xfId="78"/>
    <cellStyle name="常规 51" xfId="79"/>
    <cellStyle name="常规 52" xfId="80"/>
    <cellStyle name="常规 53" xfId="81"/>
    <cellStyle name="常规 54" xfId="82"/>
    <cellStyle name="常规 55" xfId="83"/>
    <cellStyle name="常规 56" xfId="84"/>
    <cellStyle name="常规 57" xfId="85"/>
    <cellStyle name="常规 58" xfId="86"/>
    <cellStyle name="常规 59" xfId="87"/>
    <cellStyle name="常规 6" xfId="88"/>
    <cellStyle name="常规 60" xfId="3"/>
    <cellStyle name="常规 61" xfId="89"/>
    <cellStyle name="常规 62" xfId="4"/>
    <cellStyle name="常规 63" xfId="5"/>
    <cellStyle name="常规 64" xfId="90"/>
    <cellStyle name="常规 65" xfId="91"/>
    <cellStyle name="常规 66" xfId="6"/>
    <cellStyle name="常规 67" xfId="92"/>
    <cellStyle name="常规 68" xfId="93"/>
    <cellStyle name="常规 69" xfId="94"/>
    <cellStyle name="常规 7" xfId="95"/>
    <cellStyle name="常规 70" xfId="96"/>
    <cellStyle name="常规 71" xfId="97"/>
    <cellStyle name="常规 72" xfId="98"/>
    <cellStyle name="常规 73" xfId="99"/>
    <cellStyle name="常规 74" xfId="100"/>
    <cellStyle name="常规 75" xfId="101"/>
    <cellStyle name="常规 76" xfId="102"/>
    <cellStyle name="常规 77" xfId="103"/>
    <cellStyle name="常规 78" xfId="104"/>
    <cellStyle name="常规 79" xfId="105"/>
    <cellStyle name="常规 8" xfId="106"/>
    <cellStyle name="常规 80" xfId="107"/>
    <cellStyle name="常规 81" xfId="108"/>
    <cellStyle name="常规 82" xfId="109"/>
    <cellStyle name="常规 83" xfId="110"/>
    <cellStyle name="常规 84" xfId="111"/>
    <cellStyle name="常规 85" xfId="112"/>
    <cellStyle name="常规 86" xfId="113"/>
    <cellStyle name="常规 87" xfId="114"/>
    <cellStyle name="常规 88" xfId="115"/>
    <cellStyle name="常规 89" xfId="7"/>
    <cellStyle name="常规 9" xfId="116"/>
    <cellStyle name="常规 90" xfId="8"/>
    <cellStyle name="常规 91" xfId="9"/>
    <cellStyle name="常规 92" xfId="10"/>
    <cellStyle name="常规 93" xfId="117"/>
    <cellStyle name="常规 94" xfId="118"/>
    <cellStyle name="常规 95" xfId="119"/>
    <cellStyle name="常规 96" xfId="120"/>
    <cellStyle name="常规 97" xfId="121"/>
    <cellStyle name="常规 98" xfId="122"/>
    <cellStyle name="好 2" xfId="123"/>
    <cellStyle name="千位分隔 2" xfId="124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2"/>
  <sheetViews>
    <sheetView workbookViewId="0">
      <selection activeCell="G1" sqref="G1:I1048576"/>
    </sheetView>
  </sheetViews>
  <sheetFormatPr defaultColWidth="9" defaultRowHeight="13.5"/>
  <cols>
    <col min="1" max="5" width="16.5" customWidth="1"/>
  </cols>
  <sheetData>
    <row r="2" spans="1:5" ht="54.75" customHeight="1">
      <c r="A2" s="198" t="s">
        <v>2539</v>
      </c>
      <c r="B2" s="198"/>
      <c r="C2" s="199"/>
      <c r="D2" s="199"/>
      <c r="E2" s="199"/>
    </row>
    <row r="3" spans="1:5" ht="42.75" customHeight="1">
      <c r="A3" s="126" t="s">
        <v>2183</v>
      </c>
      <c r="B3" s="194" t="s">
        <v>2536</v>
      </c>
      <c r="C3" s="126" t="s">
        <v>2184</v>
      </c>
      <c r="D3" s="126" t="s">
        <v>2185</v>
      </c>
      <c r="E3" s="126" t="s">
        <v>285</v>
      </c>
    </row>
    <row r="4" spans="1:5" ht="42.75" customHeight="1">
      <c r="A4" s="126" t="s">
        <v>2186</v>
      </c>
      <c r="B4" s="194">
        <v>12757.636</v>
      </c>
      <c r="C4" s="126">
        <f>B4*10</f>
        <v>127576.36</v>
      </c>
      <c r="D4" s="126">
        <f>C4</f>
        <v>127576.36</v>
      </c>
      <c r="E4" s="126">
        <f>C4+D4</f>
        <v>255152.72</v>
      </c>
    </row>
    <row r="5" spans="1:5" ht="42.75" customHeight="1">
      <c r="A5" s="126" t="s">
        <v>2187</v>
      </c>
      <c r="B5" s="194">
        <v>2226.1799999999998</v>
      </c>
      <c r="C5" s="126">
        <f t="shared" ref="C5:C11" si="0">B5*10</f>
        <v>22261.8</v>
      </c>
      <c r="D5" s="126">
        <f t="shared" ref="D5:D11" si="1">C5</f>
        <v>22261.8</v>
      </c>
      <c r="E5" s="126">
        <f t="shared" ref="E5:E11" si="2">C5+D5</f>
        <v>44523.6</v>
      </c>
    </row>
    <row r="6" spans="1:5" ht="42.75" customHeight="1">
      <c r="A6" s="126" t="s">
        <v>2188</v>
      </c>
      <c r="B6" s="194">
        <v>3431.36</v>
      </c>
      <c r="C6" s="126">
        <f t="shared" si="0"/>
        <v>34313.599999999999</v>
      </c>
      <c r="D6" s="126">
        <f t="shared" si="1"/>
        <v>34313.599999999999</v>
      </c>
      <c r="E6" s="126">
        <f t="shared" si="2"/>
        <v>68627.199999999997</v>
      </c>
    </row>
    <row r="7" spans="1:5" ht="42.75" customHeight="1">
      <c r="A7" s="126" t="s">
        <v>2189</v>
      </c>
      <c r="B7" s="194">
        <v>2309.9499999999998</v>
      </c>
      <c r="C7" s="126">
        <f t="shared" si="0"/>
        <v>23099.5</v>
      </c>
      <c r="D7" s="126">
        <f t="shared" si="1"/>
        <v>23099.5</v>
      </c>
      <c r="E7" s="126">
        <f t="shared" si="2"/>
        <v>46199</v>
      </c>
    </row>
    <row r="8" spans="1:5" ht="42.75" customHeight="1">
      <c r="A8" s="126" t="s">
        <v>2190</v>
      </c>
      <c r="B8" s="194">
        <v>1580.98</v>
      </c>
      <c r="C8" s="126">
        <f t="shared" si="0"/>
        <v>15809.8</v>
      </c>
      <c r="D8" s="126">
        <f t="shared" si="1"/>
        <v>15809.8</v>
      </c>
      <c r="E8" s="126">
        <f t="shared" si="2"/>
        <v>31619.599999999999</v>
      </c>
    </row>
    <row r="9" spans="1:5" ht="42.75" customHeight="1">
      <c r="A9" s="126" t="s">
        <v>2191</v>
      </c>
      <c r="B9" s="194">
        <v>1567.29</v>
      </c>
      <c r="C9" s="126">
        <f t="shared" si="0"/>
        <v>15672.9</v>
      </c>
      <c r="D9" s="126">
        <f t="shared" si="1"/>
        <v>15672.9</v>
      </c>
      <c r="E9" s="126">
        <f t="shared" si="2"/>
        <v>31345.8</v>
      </c>
    </row>
    <row r="10" spans="1:5" ht="42.75" customHeight="1">
      <c r="A10" s="126" t="s">
        <v>2192</v>
      </c>
      <c r="B10" s="194">
        <v>1830.29</v>
      </c>
      <c r="C10" s="126">
        <f t="shared" si="0"/>
        <v>18302.900000000001</v>
      </c>
      <c r="D10" s="126">
        <f t="shared" si="1"/>
        <v>18302.900000000001</v>
      </c>
      <c r="E10" s="126">
        <f t="shared" si="2"/>
        <v>36605.800000000003</v>
      </c>
    </row>
    <row r="11" spans="1:5" ht="42.75" customHeight="1">
      <c r="A11" s="126" t="s">
        <v>2193</v>
      </c>
      <c r="B11" s="194">
        <v>6711.67</v>
      </c>
      <c r="C11" s="126">
        <f t="shared" si="0"/>
        <v>67116.7</v>
      </c>
      <c r="D11" s="126">
        <f t="shared" si="1"/>
        <v>67116.7</v>
      </c>
      <c r="E11" s="126">
        <f t="shared" si="2"/>
        <v>134233.4</v>
      </c>
    </row>
    <row r="12" spans="1:5" ht="42.75" customHeight="1">
      <c r="A12" s="126" t="s">
        <v>1965</v>
      </c>
      <c r="B12" s="194">
        <f>SUM(B4:B11)</f>
        <v>32415.356</v>
      </c>
      <c r="C12" s="194">
        <f>SUM(C4:C11)</f>
        <v>324153.56</v>
      </c>
      <c r="D12" s="194">
        <f t="shared" ref="D12:E12" si="3">SUM(D4:D11)</f>
        <v>324153.56</v>
      </c>
      <c r="E12" s="194">
        <f t="shared" si="3"/>
        <v>648307.12</v>
      </c>
    </row>
  </sheetData>
  <mergeCells count="1">
    <mergeCell ref="A2:E2"/>
  </mergeCells>
  <phoneticPr fontId="8" type="noConversion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17"/>
  <sheetViews>
    <sheetView zoomScaleNormal="100" workbookViewId="0">
      <selection activeCell="F1" sqref="F1:G1048576"/>
    </sheetView>
  </sheetViews>
  <sheetFormatPr defaultColWidth="9" defaultRowHeight="13.5"/>
  <cols>
    <col min="1" max="1" width="15.125" style="1" customWidth="1"/>
    <col min="2" max="2" width="12.75" style="1" customWidth="1"/>
    <col min="3" max="3" width="12.125" customWidth="1"/>
    <col min="4" max="4" width="11.625" customWidth="1"/>
    <col min="5" max="5" width="9.75" customWidth="1"/>
    <col min="6" max="6" width="14.5" customWidth="1"/>
    <col min="7" max="7" width="34.875" customWidth="1"/>
    <col min="8" max="8" width="22.375" customWidth="1"/>
    <col min="12" max="12" width="18.625" style="3" customWidth="1"/>
    <col min="13" max="13" width="12.625" style="3"/>
  </cols>
  <sheetData>
    <row r="1" spans="1:21" ht="20.25">
      <c r="A1" s="4" t="s">
        <v>0</v>
      </c>
    </row>
    <row r="2" spans="1:21" ht="28.5">
      <c r="A2" s="200" t="s">
        <v>186</v>
      </c>
      <c r="B2" s="200"/>
      <c r="C2" s="200"/>
      <c r="D2" s="200"/>
      <c r="E2" s="200"/>
    </row>
    <row r="3" spans="1:21" ht="19.5">
      <c r="A3" s="5" t="s">
        <v>1</v>
      </c>
    </row>
    <row r="4" spans="1:21" ht="14.25">
      <c r="A4" s="36" t="s">
        <v>184</v>
      </c>
    </row>
    <row r="5" spans="1:21" ht="14.25" customHeight="1">
      <c r="A5" s="204" t="s">
        <v>2</v>
      </c>
      <c r="B5" s="6" t="s">
        <v>3</v>
      </c>
      <c r="C5" s="6" t="s">
        <v>4</v>
      </c>
      <c r="D5" s="6" t="s">
        <v>5</v>
      </c>
      <c r="E5" s="6" t="s">
        <v>6</v>
      </c>
    </row>
    <row r="6" spans="1:21" ht="42.75">
      <c r="A6" s="204"/>
      <c r="B6" s="6" t="s">
        <v>7</v>
      </c>
      <c r="C6" s="6" t="s">
        <v>8</v>
      </c>
      <c r="D6" s="6" t="s">
        <v>9</v>
      </c>
      <c r="E6" s="6" t="s">
        <v>10</v>
      </c>
    </row>
    <row r="7" spans="1:21" ht="21.75" customHeight="1">
      <c r="A7" s="7" t="s">
        <v>11</v>
      </c>
      <c r="B7" s="27" t="s">
        <v>176</v>
      </c>
      <c r="C7" s="29">
        <v>403.79300000000001</v>
      </c>
      <c r="D7" s="34">
        <f>C7*20</f>
        <v>8075.86</v>
      </c>
      <c r="E7" s="8"/>
      <c r="H7" s="15"/>
    </row>
    <row r="8" spans="1:21" ht="17.25" customHeight="1">
      <c r="A8" s="7" t="s">
        <v>12</v>
      </c>
      <c r="B8" s="26" t="s">
        <v>176</v>
      </c>
      <c r="C8" s="29">
        <v>150.93700000000001</v>
      </c>
      <c r="D8" s="34">
        <f t="shared" ref="D8:D13" si="0">C8*20</f>
        <v>3018.74</v>
      </c>
      <c r="E8" s="8"/>
      <c r="L8"/>
      <c r="M8"/>
    </row>
    <row r="9" spans="1:21" ht="15" customHeight="1">
      <c r="A9" s="7" t="s">
        <v>13</v>
      </c>
      <c r="B9" s="7" t="s">
        <v>14</v>
      </c>
      <c r="C9" s="29">
        <v>211.947</v>
      </c>
      <c r="D9" s="34">
        <f t="shared" si="0"/>
        <v>4238.9399999999996</v>
      </c>
      <c r="E9" s="8"/>
      <c r="L9"/>
      <c r="M9"/>
    </row>
    <row r="10" spans="1:21" ht="17.25" customHeight="1">
      <c r="A10" s="7" t="s">
        <v>15</v>
      </c>
      <c r="B10" s="7" t="s">
        <v>16</v>
      </c>
      <c r="C10" s="29">
        <v>272.72199999999998</v>
      </c>
      <c r="D10" s="34">
        <f t="shared" si="0"/>
        <v>5454.44</v>
      </c>
      <c r="E10" s="8"/>
      <c r="H10" s="15"/>
      <c r="L10"/>
      <c r="M10"/>
    </row>
    <row r="11" spans="1:21" ht="16.5" customHeight="1">
      <c r="A11" s="7" t="s">
        <v>17</v>
      </c>
      <c r="B11" s="7" t="s">
        <v>18</v>
      </c>
      <c r="C11" s="29">
        <v>41.798000000000002</v>
      </c>
      <c r="D11" s="34">
        <f t="shared" si="0"/>
        <v>835.96</v>
      </c>
      <c r="E11" s="8"/>
      <c r="L11"/>
      <c r="M11"/>
    </row>
    <row r="12" spans="1:21" ht="15" customHeight="1">
      <c r="A12" s="7" t="s">
        <v>19</v>
      </c>
      <c r="B12" s="7" t="s">
        <v>20</v>
      </c>
      <c r="C12" s="29">
        <v>68.02</v>
      </c>
      <c r="D12" s="34">
        <f t="shared" si="0"/>
        <v>1360.4</v>
      </c>
      <c r="E12" s="8"/>
      <c r="L12"/>
      <c r="M12"/>
    </row>
    <row r="13" spans="1:21" ht="14.25" customHeight="1">
      <c r="A13" s="7" t="s">
        <v>21</v>
      </c>
      <c r="B13" s="7" t="s">
        <v>22</v>
      </c>
      <c r="C13" s="29">
        <v>197.94900000000001</v>
      </c>
      <c r="D13" s="34">
        <f t="shared" si="0"/>
        <v>3958.98</v>
      </c>
      <c r="E13" s="8"/>
      <c r="L13"/>
      <c r="M13"/>
    </row>
    <row r="14" spans="1:21" ht="14.25" customHeight="1">
      <c r="A14" s="10" t="s">
        <v>23</v>
      </c>
      <c r="B14" s="10" t="s">
        <v>24</v>
      </c>
      <c r="C14" s="30">
        <v>126.203</v>
      </c>
      <c r="D14" s="34">
        <f t="shared" ref="D14:D19" si="1">C14*20</f>
        <v>2524.06</v>
      </c>
      <c r="E14" s="11"/>
      <c r="G14" s="16"/>
      <c r="H14" s="3"/>
      <c r="I14" s="3"/>
      <c r="J14" s="3"/>
      <c r="K14" s="3"/>
      <c r="N14" s="3"/>
      <c r="O14" s="3"/>
      <c r="P14" s="3"/>
      <c r="Q14" s="3"/>
      <c r="R14" s="3"/>
      <c r="S14" s="3"/>
      <c r="T14" s="3"/>
      <c r="U14" s="3"/>
    </row>
    <row r="15" spans="1:21" ht="14.25">
      <c r="A15" s="9" t="s">
        <v>25</v>
      </c>
      <c r="B15" s="10" t="s">
        <v>26</v>
      </c>
      <c r="C15" s="30">
        <v>129.79</v>
      </c>
      <c r="D15" s="34">
        <f t="shared" si="1"/>
        <v>2595.8000000000002</v>
      </c>
      <c r="E15" s="12"/>
    </row>
    <row r="16" spans="1:21" ht="14.25">
      <c r="A16" s="10" t="s">
        <v>27</v>
      </c>
      <c r="B16" s="10" t="s">
        <v>178</v>
      </c>
      <c r="C16" s="30">
        <v>177.13800000000001</v>
      </c>
      <c r="D16" s="34">
        <f t="shared" si="1"/>
        <v>3542.76</v>
      </c>
      <c r="E16" s="12"/>
    </row>
    <row r="17" spans="1:29" ht="14.25">
      <c r="A17" s="9" t="s">
        <v>28</v>
      </c>
      <c r="B17" s="23" t="s">
        <v>171</v>
      </c>
      <c r="C17" s="31">
        <v>147.74199999999999</v>
      </c>
      <c r="D17" s="34">
        <f t="shared" si="1"/>
        <v>2954.84</v>
      </c>
      <c r="E17" s="13"/>
    </row>
    <row r="18" spans="1:29" ht="14.25">
      <c r="A18" s="9" t="s">
        <v>29</v>
      </c>
      <c r="B18" s="28" t="s">
        <v>180</v>
      </c>
      <c r="C18" s="31">
        <v>98.58</v>
      </c>
      <c r="D18" s="34">
        <f t="shared" si="1"/>
        <v>1971.6</v>
      </c>
      <c r="E18" s="13"/>
    </row>
    <row r="19" spans="1:29" ht="14.25">
      <c r="A19" s="9" t="s">
        <v>30</v>
      </c>
      <c r="B19" s="23" t="s">
        <v>167</v>
      </c>
      <c r="C19" s="31">
        <v>373.94400000000002</v>
      </c>
      <c r="D19" s="34">
        <f t="shared" si="1"/>
        <v>7478.88</v>
      </c>
      <c r="E19" s="13"/>
    </row>
    <row r="20" spans="1:29" ht="14.25">
      <c r="A20" s="14" t="s">
        <v>31</v>
      </c>
      <c r="B20" s="24" t="s">
        <v>166</v>
      </c>
      <c r="C20" s="29">
        <v>556.81899999999996</v>
      </c>
      <c r="D20" s="34">
        <f t="shared" ref="D20:D40" si="2">C20*20</f>
        <v>11136.38</v>
      </c>
      <c r="E20" s="12"/>
    </row>
    <row r="21" spans="1:29" ht="14.25">
      <c r="A21" s="14" t="s">
        <v>32</v>
      </c>
      <c r="B21" s="14" t="s">
        <v>33</v>
      </c>
      <c r="C21" s="29">
        <v>90.694000000000003</v>
      </c>
      <c r="D21" s="34">
        <f t="shared" si="2"/>
        <v>1813.88</v>
      </c>
      <c r="E21" s="12"/>
    </row>
    <row r="22" spans="1:29" ht="14.25">
      <c r="A22" s="14" t="s">
        <v>34</v>
      </c>
      <c r="B22" s="14" t="s">
        <v>35</v>
      </c>
      <c r="C22" s="29">
        <v>69.715999999999994</v>
      </c>
      <c r="D22" s="34">
        <f t="shared" si="2"/>
        <v>1394.32</v>
      </c>
      <c r="E22" s="12"/>
    </row>
    <row r="23" spans="1:29" ht="14.25">
      <c r="A23" s="14" t="s">
        <v>36</v>
      </c>
      <c r="B23" s="14" t="s">
        <v>37</v>
      </c>
      <c r="C23" s="29">
        <v>113.367</v>
      </c>
      <c r="D23" s="34">
        <f t="shared" si="2"/>
        <v>2267.34</v>
      </c>
      <c r="E23" s="12"/>
    </row>
    <row r="24" spans="1:29" ht="14.25">
      <c r="A24" s="14" t="s">
        <v>38</v>
      </c>
      <c r="B24" s="26" t="s">
        <v>173</v>
      </c>
      <c r="C24" s="29">
        <v>353.863</v>
      </c>
      <c r="D24" s="34">
        <f t="shared" si="2"/>
        <v>7077.26</v>
      </c>
      <c r="E24" s="12"/>
    </row>
    <row r="25" spans="1:29" ht="14.25">
      <c r="A25" s="14" t="s">
        <v>39</v>
      </c>
      <c r="B25" s="26" t="s">
        <v>177</v>
      </c>
      <c r="C25" s="29">
        <v>310.03399999999999</v>
      </c>
      <c r="D25" s="34">
        <f t="shared" si="2"/>
        <v>6200.68</v>
      </c>
      <c r="E25" s="12"/>
    </row>
    <row r="26" spans="1:29" ht="14.25">
      <c r="A26" s="14" t="s">
        <v>40</v>
      </c>
      <c r="B26" s="24" t="s">
        <v>168</v>
      </c>
      <c r="C26" s="29">
        <v>186.61199999999999</v>
      </c>
      <c r="D26" s="34">
        <f t="shared" si="2"/>
        <v>3732.24</v>
      </c>
      <c r="E26" s="12"/>
      <c r="G26" s="16"/>
      <c r="H26" s="3"/>
      <c r="I26" s="3"/>
      <c r="J26" s="3"/>
      <c r="K26" s="3"/>
      <c r="N26" s="3"/>
      <c r="O26" s="3"/>
      <c r="P26" s="3"/>
      <c r="Q26" s="3"/>
      <c r="R26" s="3"/>
      <c r="S26" s="3"/>
    </row>
    <row r="27" spans="1:29" ht="14.25">
      <c r="A27" s="14" t="s">
        <v>42</v>
      </c>
      <c r="B27" s="14" t="s">
        <v>41</v>
      </c>
      <c r="C27" s="29">
        <v>49.487000000000002</v>
      </c>
      <c r="D27" s="34">
        <f t="shared" si="2"/>
        <v>989.74</v>
      </c>
      <c r="E27" s="12"/>
    </row>
    <row r="28" spans="1:29" ht="14.25">
      <c r="A28" s="14" t="s">
        <v>43</v>
      </c>
      <c r="B28" s="14" t="s">
        <v>44</v>
      </c>
      <c r="C28" s="29">
        <v>90.694000000000003</v>
      </c>
      <c r="D28" s="34">
        <f t="shared" si="2"/>
        <v>1813.88</v>
      </c>
      <c r="E28" s="12"/>
    </row>
    <row r="29" spans="1:29" ht="14.25">
      <c r="A29" s="14" t="s">
        <v>45</v>
      </c>
      <c r="B29" s="14" t="s">
        <v>46</v>
      </c>
      <c r="C29" s="29">
        <v>128.46</v>
      </c>
      <c r="D29" s="34">
        <f t="shared" si="2"/>
        <v>2569.1999999999998</v>
      </c>
      <c r="E29" s="12"/>
      <c r="G29" s="3"/>
      <c r="H29" s="3"/>
    </row>
    <row r="30" spans="1:29" ht="14.25">
      <c r="A30" s="14" t="s">
        <v>48</v>
      </c>
      <c r="B30" s="14" t="s">
        <v>49</v>
      </c>
      <c r="C30" s="29">
        <v>27.08</v>
      </c>
      <c r="D30" s="34">
        <f t="shared" si="2"/>
        <v>541.6</v>
      </c>
      <c r="E30" s="12"/>
      <c r="G30" s="3"/>
      <c r="H30" s="3"/>
    </row>
    <row r="31" spans="1:29" ht="14.25">
      <c r="A31" s="14" t="s">
        <v>50</v>
      </c>
      <c r="B31" s="14" t="s">
        <v>51</v>
      </c>
      <c r="C31" s="29">
        <v>39.924999999999997</v>
      </c>
      <c r="D31" s="34">
        <f t="shared" si="2"/>
        <v>798.5</v>
      </c>
      <c r="E31" s="12"/>
      <c r="G31" s="3"/>
      <c r="H31" s="3"/>
    </row>
    <row r="32" spans="1:29" ht="14.25">
      <c r="A32" s="14" t="s">
        <v>52</v>
      </c>
      <c r="B32" s="14" t="s">
        <v>53</v>
      </c>
      <c r="C32" s="29">
        <v>53.033999999999999</v>
      </c>
      <c r="D32" s="34">
        <f t="shared" si="2"/>
        <v>1060.68</v>
      </c>
      <c r="E32" s="14"/>
      <c r="G32" s="16"/>
      <c r="H32" s="3"/>
      <c r="I32" s="3"/>
      <c r="J32" s="3"/>
      <c r="K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18" ht="14.25">
      <c r="A33" s="14" t="s">
        <v>54</v>
      </c>
      <c r="B33" s="14" t="s">
        <v>55</v>
      </c>
      <c r="C33" s="29">
        <v>59.738999999999997</v>
      </c>
      <c r="D33" s="34">
        <f t="shared" si="2"/>
        <v>1194.78</v>
      </c>
      <c r="E33" s="14"/>
    </row>
    <row r="34" spans="1:18" ht="14.25">
      <c r="A34" s="14" t="s">
        <v>56</v>
      </c>
      <c r="B34" s="14" t="s">
        <v>57</v>
      </c>
      <c r="C34" s="29">
        <v>315.15499999999997</v>
      </c>
      <c r="D34" s="34">
        <f t="shared" si="2"/>
        <v>6303.1</v>
      </c>
      <c r="E34" s="14"/>
    </row>
    <row r="35" spans="1:18" ht="14.25">
      <c r="A35" s="14" t="s">
        <v>58</v>
      </c>
      <c r="B35" s="14" t="s">
        <v>51</v>
      </c>
      <c r="C35" s="29">
        <v>226.86199999999999</v>
      </c>
      <c r="D35" s="34">
        <f t="shared" si="2"/>
        <v>4537.24</v>
      </c>
      <c r="E35" s="14"/>
    </row>
    <row r="36" spans="1:18" ht="14.25">
      <c r="A36" s="14" t="s">
        <v>60</v>
      </c>
      <c r="B36" s="14" t="s">
        <v>55</v>
      </c>
      <c r="C36" s="29">
        <v>1.7250000000000001</v>
      </c>
      <c r="D36" s="34">
        <f t="shared" si="2"/>
        <v>34.5</v>
      </c>
      <c r="E36" s="8"/>
    </row>
    <row r="37" spans="1:18" ht="14.25">
      <c r="A37" s="14" t="s">
        <v>61</v>
      </c>
      <c r="B37" s="8" t="s">
        <v>62</v>
      </c>
      <c r="C37" s="29">
        <v>3.7360000000000002</v>
      </c>
      <c r="D37" s="34">
        <f t="shared" si="2"/>
        <v>74.72</v>
      </c>
      <c r="E37" s="8"/>
      <c r="G37" s="16"/>
      <c r="H37" s="3"/>
      <c r="I37" s="3"/>
      <c r="J37" s="3"/>
      <c r="K37" s="3"/>
      <c r="N37" s="3"/>
      <c r="O37" s="3"/>
      <c r="P37" s="3"/>
      <c r="Q37" s="3"/>
      <c r="R37" s="3"/>
    </row>
    <row r="38" spans="1:18" ht="14.25">
      <c r="A38" s="14" t="s">
        <v>63</v>
      </c>
      <c r="B38" s="10" t="s">
        <v>170</v>
      </c>
      <c r="C38" s="29">
        <v>3.3220000000000001</v>
      </c>
      <c r="D38" s="34">
        <f t="shared" si="2"/>
        <v>66.44</v>
      </c>
      <c r="E38" s="8"/>
    </row>
    <row r="39" spans="1:18" ht="14.25">
      <c r="A39" s="14" t="s">
        <v>65</v>
      </c>
      <c r="B39" s="10" t="s">
        <v>64</v>
      </c>
      <c r="C39" s="29">
        <v>2.819</v>
      </c>
      <c r="D39" s="34">
        <f t="shared" si="2"/>
        <v>56.38</v>
      </c>
      <c r="E39" s="8"/>
    </row>
    <row r="40" spans="1:18" ht="14.25">
      <c r="A40" s="14" t="s">
        <v>66</v>
      </c>
      <c r="B40" s="8" t="s">
        <v>67</v>
      </c>
      <c r="C40" s="29">
        <v>3.5289999999999999</v>
      </c>
      <c r="D40" s="34">
        <f t="shared" si="2"/>
        <v>70.58</v>
      </c>
      <c r="E40" s="8"/>
    </row>
    <row r="41" spans="1:18" ht="14.25">
      <c r="A41" s="14" t="s">
        <v>68</v>
      </c>
      <c r="B41" s="8" t="s">
        <v>69</v>
      </c>
      <c r="C41" s="29">
        <v>164.85499999999999</v>
      </c>
      <c r="D41" s="34">
        <f t="shared" ref="D41:D45" si="3">C41*20</f>
        <v>3297.1</v>
      </c>
      <c r="E41" s="8"/>
    </row>
    <row r="42" spans="1:18" ht="14.25">
      <c r="A42" s="14" t="s">
        <v>70</v>
      </c>
      <c r="B42" s="8" t="s">
        <v>71</v>
      </c>
      <c r="C42" s="29">
        <v>120.958</v>
      </c>
      <c r="D42" s="34">
        <f t="shared" si="3"/>
        <v>2419.16</v>
      </c>
      <c r="E42" s="8"/>
    </row>
    <row r="43" spans="1:18" ht="14.25">
      <c r="A43" s="14" t="s">
        <v>73</v>
      </c>
      <c r="B43" s="8" t="s">
        <v>74</v>
      </c>
      <c r="C43" s="29">
        <v>167.34</v>
      </c>
      <c r="D43" s="34">
        <f t="shared" si="3"/>
        <v>3346.8</v>
      </c>
      <c r="E43" s="8"/>
    </row>
    <row r="44" spans="1:18" ht="14.25">
      <c r="A44" s="14" t="s">
        <v>75</v>
      </c>
      <c r="B44" s="8" t="s">
        <v>76</v>
      </c>
      <c r="C44" s="29">
        <v>136.928</v>
      </c>
      <c r="D44" s="34">
        <f t="shared" si="3"/>
        <v>2738.56</v>
      </c>
      <c r="E44" s="8"/>
    </row>
    <row r="45" spans="1:18" ht="14.25">
      <c r="A45" s="14" t="s">
        <v>78</v>
      </c>
      <c r="B45" s="8" t="s">
        <v>79</v>
      </c>
      <c r="C45" s="29">
        <v>48.087000000000003</v>
      </c>
      <c r="D45" s="34">
        <f t="shared" si="3"/>
        <v>961.74</v>
      </c>
      <c r="E45" s="8"/>
    </row>
    <row r="46" spans="1:18" ht="14.25">
      <c r="A46" s="14" t="s">
        <v>80</v>
      </c>
      <c r="B46" s="8" t="s">
        <v>81</v>
      </c>
      <c r="C46" s="29">
        <v>579.24599999999998</v>
      </c>
      <c r="D46" s="34">
        <f t="shared" ref="D46:D66" si="4">C46*20</f>
        <v>11584.92</v>
      </c>
      <c r="E46" s="8"/>
    </row>
    <row r="47" spans="1:18" ht="14.25">
      <c r="A47" s="14" t="s">
        <v>82</v>
      </c>
      <c r="B47" s="8" t="s">
        <v>83</v>
      </c>
      <c r="C47" s="29">
        <v>97.593999999999994</v>
      </c>
      <c r="D47" s="34">
        <f t="shared" si="4"/>
        <v>1951.88</v>
      </c>
      <c r="E47" s="8"/>
    </row>
    <row r="48" spans="1:18" ht="14.25">
      <c r="A48" s="14" t="s">
        <v>84</v>
      </c>
      <c r="B48" s="8" t="s">
        <v>85</v>
      </c>
      <c r="C48" s="29">
        <v>172.12100000000001</v>
      </c>
      <c r="D48" s="34">
        <f t="shared" si="4"/>
        <v>3442.42</v>
      </c>
      <c r="E48" s="8"/>
    </row>
    <row r="49" spans="1:5" ht="14.25">
      <c r="A49" s="14" t="s">
        <v>86</v>
      </c>
      <c r="B49" s="8" t="s">
        <v>87</v>
      </c>
      <c r="C49" s="29">
        <v>245.464</v>
      </c>
      <c r="D49" s="34">
        <f t="shared" si="4"/>
        <v>4909.28</v>
      </c>
      <c r="E49" s="8"/>
    </row>
    <row r="50" spans="1:5" ht="14.25">
      <c r="A50" s="14" t="s">
        <v>88</v>
      </c>
      <c r="B50" s="8" t="s">
        <v>89</v>
      </c>
      <c r="C50" s="29">
        <v>13.407</v>
      </c>
      <c r="D50" s="34">
        <f t="shared" si="4"/>
        <v>268.14</v>
      </c>
      <c r="E50" s="8"/>
    </row>
    <row r="51" spans="1:5" ht="14.25">
      <c r="A51" s="14" t="s">
        <v>90</v>
      </c>
      <c r="B51" s="8" t="s">
        <v>83</v>
      </c>
      <c r="C51" s="29">
        <v>117.60599999999999</v>
      </c>
      <c r="D51" s="34">
        <f t="shared" si="4"/>
        <v>2352.12</v>
      </c>
      <c r="E51" s="8"/>
    </row>
    <row r="52" spans="1:5" ht="14.25">
      <c r="A52" s="14" t="s">
        <v>91</v>
      </c>
      <c r="B52" s="8" t="s">
        <v>83</v>
      </c>
      <c r="C52" s="29">
        <v>77.483999999999995</v>
      </c>
      <c r="D52" s="34">
        <f t="shared" si="4"/>
        <v>1549.68</v>
      </c>
      <c r="E52" s="8"/>
    </row>
    <row r="53" spans="1:5" ht="14.25">
      <c r="A53" s="14" t="s">
        <v>92</v>
      </c>
      <c r="B53" s="8" t="s">
        <v>93</v>
      </c>
      <c r="C53" s="29">
        <v>168.572</v>
      </c>
      <c r="D53" s="34">
        <f t="shared" si="4"/>
        <v>3371.44</v>
      </c>
      <c r="E53" s="8"/>
    </row>
    <row r="54" spans="1:5" ht="14.25">
      <c r="A54" s="14" t="s">
        <v>94</v>
      </c>
      <c r="B54" s="8" t="s">
        <v>95</v>
      </c>
      <c r="C54" s="29">
        <v>149.84200000000001</v>
      </c>
      <c r="D54" s="34">
        <f t="shared" si="4"/>
        <v>2996.84</v>
      </c>
      <c r="E54" s="8"/>
    </row>
    <row r="55" spans="1:5" ht="14.25">
      <c r="A55" s="14" t="s">
        <v>96</v>
      </c>
      <c r="B55" s="8" t="s">
        <v>97</v>
      </c>
      <c r="C55" s="29">
        <v>59.344999999999999</v>
      </c>
      <c r="D55" s="34">
        <f t="shared" si="4"/>
        <v>1186.9000000000001</v>
      </c>
      <c r="E55" s="8"/>
    </row>
    <row r="56" spans="1:5" ht="14.25">
      <c r="A56" s="14" t="s">
        <v>98</v>
      </c>
      <c r="B56" s="8" t="s">
        <v>99</v>
      </c>
      <c r="C56" s="29">
        <v>173.59899999999999</v>
      </c>
      <c r="D56" s="34">
        <f t="shared" si="4"/>
        <v>3471.98</v>
      </c>
      <c r="E56" s="8"/>
    </row>
    <row r="57" spans="1:5" ht="14.25">
      <c r="A57" s="14" t="s">
        <v>100</v>
      </c>
      <c r="B57" s="8" t="s">
        <v>101</v>
      </c>
      <c r="C57" s="29">
        <v>57.176000000000002</v>
      </c>
      <c r="D57" s="34">
        <f t="shared" si="4"/>
        <v>1143.52</v>
      </c>
      <c r="E57" s="8"/>
    </row>
    <row r="58" spans="1:5" ht="14.25">
      <c r="A58" s="14" t="s">
        <v>102</v>
      </c>
      <c r="B58" s="8" t="s">
        <v>103</v>
      </c>
      <c r="C58" s="29">
        <v>49.783000000000001</v>
      </c>
      <c r="D58" s="34">
        <f t="shared" si="4"/>
        <v>995.66</v>
      </c>
      <c r="E58" s="8"/>
    </row>
    <row r="59" spans="1:5" ht="14.25">
      <c r="A59" s="14" t="s">
        <v>104</v>
      </c>
      <c r="B59" s="8" t="s">
        <v>83</v>
      </c>
      <c r="C59" s="29">
        <v>3.45</v>
      </c>
      <c r="D59" s="34">
        <f t="shared" si="4"/>
        <v>69</v>
      </c>
      <c r="E59" s="8"/>
    </row>
    <row r="60" spans="1:5" ht="14.25">
      <c r="A60" s="14" t="s">
        <v>105</v>
      </c>
      <c r="B60" s="8" t="s">
        <v>83</v>
      </c>
      <c r="C60" s="29">
        <v>4.1399999999999997</v>
      </c>
      <c r="D60" s="34">
        <f t="shared" si="4"/>
        <v>82.8</v>
      </c>
      <c r="E60" s="8"/>
    </row>
    <row r="61" spans="1:5" ht="14.25">
      <c r="A61" s="14" t="s">
        <v>106</v>
      </c>
      <c r="B61" s="8" t="s">
        <v>83</v>
      </c>
      <c r="C61" s="29">
        <v>2.76</v>
      </c>
      <c r="D61" s="34">
        <f t="shared" si="4"/>
        <v>55.2</v>
      </c>
      <c r="E61" s="8"/>
    </row>
    <row r="62" spans="1:5" ht="14.25">
      <c r="A62" s="14" t="s">
        <v>107</v>
      </c>
      <c r="B62" s="8" t="s">
        <v>83</v>
      </c>
      <c r="C62" s="29">
        <v>1.1830000000000001</v>
      </c>
      <c r="D62" s="34">
        <f t="shared" si="4"/>
        <v>23.66</v>
      </c>
      <c r="E62" s="8"/>
    </row>
    <row r="63" spans="1:5" ht="14.25">
      <c r="A63" s="14" t="s">
        <v>108</v>
      </c>
      <c r="B63" s="8" t="s">
        <v>83</v>
      </c>
      <c r="C63" s="29">
        <v>2.4649999999999999</v>
      </c>
      <c r="D63" s="34">
        <f t="shared" si="4"/>
        <v>49.3</v>
      </c>
      <c r="E63" s="8"/>
    </row>
    <row r="64" spans="1:5" ht="14.25">
      <c r="A64" s="14" t="s">
        <v>109</v>
      </c>
      <c r="B64" s="8" t="s">
        <v>110</v>
      </c>
      <c r="C64" s="29">
        <v>4.1399999999999997</v>
      </c>
      <c r="D64" s="34">
        <f t="shared" si="4"/>
        <v>82.8</v>
      </c>
      <c r="E64" s="8"/>
    </row>
    <row r="65" spans="1:5" ht="14.25">
      <c r="A65" s="14" t="s">
        <v>47</v>
      </c>
      <c r="B65" s="8" t="s">
        <v>111</v>
      </c>
      <c r="C65" s="29">
        <v>268.541</v>
      </c>
      <c r="D65" s="34">
        <f t="shared" si="4"/>
        <v>5370.82</v>
      </c>
      <c r="E65" s="8"/>
    </row>
    <row r="66" spans="1:5" ht="14.25">
      <c r="A66" s="14" t="s">
        <v>112</v>
      </c>
      <c r="B66" s="8" t="s">
        <v>113</v>
      </c>
      <c r="C66" s="29">
        <v>3.45</v>
      </c>
      <c r="D66" s="34">
        <f t="shared" si="4"/>
        <v>69</v>
      </c>
      <c r="E66" s="8"/>
    </row>
    <row r="67" spans="1:5" ht="14.25">
      <c r="A67" s="14" t="s">
        <v>114</v>
      </c>
      <c r="B67" s="8" t="s">
        <v>115</v>
      </c>
      <c r="C67" s="29">
        <v>19.716000000000001</v>
      </c>
      <c r="D67" s="34">
        <f t="shared" ref="D67:D69" si="5">C67*20</f>
        <v>394.32</v>
      </c>
      <c r="E67" s="8"/>
    </row>
    <row r="68" spans="1:5" ht="28.5">
      <c r="A68" s="14" t="s">
        <v>116</v>
      </c>
      <c r="B68" s="8" t="s">
        <v>117</v>
      </c>
      <c r="C68" s="29">
        <v>34.503</v>
      </c>
      <c r="D68" s="34">
        <f t="shared" si="5"/>
        <v>690.06</v>
      </c>
      <c r="E68" s="8"/>
    </row>
    <row r="69" spans="1:5" ht="28.5">
      <c r="A69" s="14" t="s">
        <v>118</v>
      </c>
      <c r="B69" s="8" t="s">
        <v>117</v>
      </c>
      <c r="C69" s="29">
        <v>69.006</v>
      </c>
      <c r="D69" s="34">
        <f t="shared" si="5"/>
        <v>1380.12</v>
      </c>
      <c r="E69" s="8"/>
    </row>
    <row r="70" spans="1:5" ht="14.25">
      <c r="A70" s="14" t="s">
        <v>119</v>
      </c>
      <c r="B70" s="8" t="s">
        <v>115</v>
      </c>
      <c r="C70" s="29">
        <v>23.658999999999999</v>
      </c>
      <c r="D70" s="34">
        <f t="shared" ref="D70:D84" si="6">C70*20</f>
        <v>473.18</v>
      </c>
      <c r="E70" s="8"/>
    </row>
    <row r="71" spans="1:5" ht="14.25">
      <c r="A71" s="14" t="s">
        <v>120</v>
      </c>
      <c r="B71" s="8" t="s">
        <v>121</v>
      </c>
      <c r="C71" s="29">
        <v>39.432000000000002</v>
      </c>
      <c r="D71" s="34">
        <f t="shared" si="6"/>
        <v>788.64</v>
      </c>
      <c r="E71" s="8"/>
    </row>
    <row r="72" spans="1:5" ht="28.5">
      <c r="A72" s="14" t="s">
        <v>122</v>
      </c>
      <c r="B72" s="8" t="s">
        <v>123</v>
      </c>
      <c r="C72" s="29">
        <v>49.655000000000001</v>
      </c>
      <c r="D72" s="34">
        <f t="shared" si="6"/>
        <v>993.1</v>
      </c>
      <c r="E72" s="8"/>
    </row>
    <row r="73" spans="1:5" ht="57">
      <c r="A73" s="14" t="s">
        <v>124</v>
      </c>
      <c r="B73" s="8" t="s">
        <v>125</v>
      </c>
      <c r="C73" s="29">
        <v>508.673</v>
      </c>
      <c r="D73" s="34">
        <f t="shared" si="6"/>
        <v>10173.459999999999</v>
      </c>
      <c r="E73" s="8" t="s">
        <v>126</v>
      </c>
    </row>
    <row r="74" spans="1:5" ht="57">
      <c r="A74" s="14" t="s">
        <v>127</v>
      </c>
      <c r="B74" s="10" t="s">
        <v>185</v>
      </c>
      <c r="C74" s="29">
        <v>828.072</v>
      </c>
      <c r="D74" s="34">
        <f t="shared" si="6"/>
        <v>16561.439999999999</v>
      </c>
      <c r="E74" s="10" t="s">
        <v>181</v>
      </c>
    </row>
    <row r="75" spans="1:5" ht="14.25">
      <c r="A75" s="14" t="s">
        <v>128</v>
      </c>
      <c r="B75" s="8" t="s">
        <v>129</v>
      </c>
      <c r="C75" s="29">
        <v>69.006</v>
      </c>
      <c r="D75" s="34">
        <f t="shared" si="6"/>
        <v>1380.12</v>
      </c>
      <c r="E75" s="8"/>
    </row>
    <row r="76" spans="1:5" ht="14.25">
      <c r="A76" s="14" t="s">
        <v>130</v>
      </c>
      <c r="B76" s="8" t="s">
        <v>129</v>
      </c>
      <c r="C76" s="29">
        <v>45.347000000000001</v>
      </c>
      <c r="D76" s="34">
        <f t="shared" si="6"/>
        <v>906.94</v>
      </c>
      <c r="E76" s="8"/>
    </row>
    <row r="77" spans="1:5" ht="14.25">
      <c r="A77" s="14" t="s">
        <v>59</v>
      </c>
      <c r="B77" s="10" t="s">
        <v>169</v>
      </c>
      <c r="C77" s="29">
        <v>191.738</v>
      </c>
      <c r="D77" s="34">
        <f t="shared" si="6"/>
        <v>3834.76</v>
      </c>
      <c r="E77" s="8"/>
    </row>
    <row r="78" spans="1:5" ht="14.25">
      <c r="A78" s="14" t="s">
        <v>131</v>
      </c>
      <c r="B78" s="8" t="s">
        <v>132</v>
      </c>
      <c r="C78" s="29">
        <v>102.622</v>
      </c>
      <c r="D78" s="34">
        <f t="shared" si="6"/>
        <v>2052.44</v>
      </c>
      <c r="E78" s="8"/>
    </row>
    <row r="79" spans="1:5" ht="14.25">
      <c r="A79" s="14" t="s">
        <v>133</v>
      </c>
      <c r="B79" s="8" t="s">
        <v>134</v>
      </c>
      <c r="C79" s="29">
        <v>83.793000000000006</v>
      </c>
      <c r="D79" s="34">
        <f t="shared" si="6"/>
        <v>1675.86</v>
      </c>
      <c r="E79" s="8"/>
    </row>
    <row r="80" spans="1:5" ht="114">
      <c r="A80" s="14" t="s">
        <v>135</v>
      </c>
      <c r="B80" s="8" t="s">
        <v>136</v>
      </c>
      <c r="C80" s="29">
        <v>399.86</v>
      </c>
      <c r="D80" s="34">
        <f t="shared" si="6"/>
        <v>7997.2</v>
      </c>
      <c r="E80" s="8"/>
    </row>
    <row r="81" spans="1:5" ht="14.25">
      <c r="A81" s="14" t="s">
        <v>137</v>
      </c>
      <c r="B81" s="8" t="s">
        <v>138</v>
      </c>
      <c r="C81" s="29">
        <v>171.82499999999999</v>
      </c>
      <c r="D81" s="34">
        <f t="shared" si="6"/>
        <v>3436.5</v>
      </c>
      <c r="E81" s="8"/>
    </row>
    <row r="82" spans="1:5" ht="14.25">
      <c r="A82" s="14" t="s">
        <v>139</v>
      </c>
      <c r="B82" s="8" t="s">
        <v>140</v>
      </c>
      <c r="C82" s="29">
        <v>204.977</v>
      </c>
      <c r="D82" s="34">
        <f t="shared" si="6"/>
        <v>4099.54</v>
      </c>
      <c r="E82" s="8"/>
    </row>
    <row r="83" spans="1:5" ht="42.75">
      <c r="A83" s="14" t="s">
        <v>141</v>
      </c>
      <c r="B83" s="8" t="s">
        <v>142</v>
      </c>
      <c r="C83" s="29">
        <v>199.67400000000001</v>
      </c>
      <c r="D83" s="34">
        <f t="shared" si="6"/>
        <v>3993.48</v>
      </c>
      <c r="E83" s="8"/>
    </row>
    <row r="84" spans="1:5" ht="57">
      <c r="A84" s="14" t="s">
        <v>143</v>
      </c>
      <c r="B84" s="10" t="s">
        <v>172</v>
      </c>
      <c r="C84" s="29">
        <v>231.16</v>
      </c>
      <c r="D84" s="34">
        <f t="shared" si="6"/>
        <v>4623.2</v>
      </c>
      <c r="E84" s="8"/>
    </row>
    <row r="85" spans="1:5" ht="14.25">
      <c r="A85" s="14" t="s">
        <v>72</v>
      </c>
      <c r="B85" s="10" t="s">
        <v>175</v>
      </c>
      <c r="C85" s="29">
        <v>75.078999999999994</v>
      </c>
      <c r="D85" s="34">
        <f t="shared" ref="D85:D94" si="7">C85*20</f>
        <v>1501.58</v>
      </c>
      <c r="E85" s="8"/>
    </row>
    <row r="86" spans="1:5" ht="14.25">
      <c r="A86" s="14" t="s">
        <v>77</v>
      </c>
      <c r="B86" s="10" t="s">
        <v>174</v>
      </c>
      <c r="C86" s="29">
        <v>283.77199999999999</v>
      </c>
      <c r="D86" s="34">
        <f t="shared" si="7"/>
        <v>5675.44</v>
      </c>
      <c r="E86" s="8"/>
    </row>
    <row r="87" spans="1:5" ht="14.25">
      <c r="A87" s="14" t="s">
        <v>144</v>
      </c>
      <c r="B87" s="8" t="s">
        <v>145</v>
      </c>
      <c r="C87" s="29">
        <v>69.843999999999994</v>
      </c>
      <c r="D87" s="34">
        <f t="shared" si="7"/>
        <v>1396.88</v>
      </c>
      <c r="E87" s="8"/>
    </row>
    <row r="88" spans="1:5" ht="14.25">
      <c r="A88" s="14" t="s">
        <v>146</v>
      </c>
      <c r="B88" s="8" t="s">
        <v>147</v>
      </c>
      <c r="C88" s="29">
        <v>1.774</v>
      </c>
      <c r="D88" s="34">
        <f t="shared" si="7"/>
        <v>35.479999999999997</v>
      </c>
      <c r="E88" s="8"/>
    </row>
    <row r="89" spans="1:5" ht="14.25">
      <c r="A89" s="14" t="s">
        <v>148</v>
      </c>
      <c r="B89" s="8" t="s">
        <v>147</v>
      </c>
      <c r="C89" s="29">
        <v>4.633</v>
      </c>
      <c r="D89" s="34">
        <f t="shared" si="7"/>
        <v>92.66</v>
      </c>
      <c r="E89" s="8"/>
    </row>
    <row r="90" spans="1:5" ht="14.25">
      <c r="A90" s="14" t="s">
        <v>149</v>
      </c>
      <c r="B90" s="8" t="s">
        <v>147</v>
      </c>
      <c r="C90" s="29">
        <v>1.972</v>
      </c>
      <c r="D90" s="34">
        <f t="shared" si="7"/>
        <v>39.44</v>
      </c>
      <c r="E90" s="8"/>
    </row>
    <row r="91" spans="1:5" ht="14.25">
      <c r="A91" s="14" t="s">
        <v>150</v>
      </c>
      <c r="B91" s="8" t="s">
        <v>147</v>
      </c>
      <c r="C91" s="29">
        <v>1.4790000000000001</v>
      </c>
      <c r="D91" s="34">
        <f t="shared" si="7"/>
        <v>29.58</v>
      </c>
      <c r="E91" s="8"/>
    </row>
    <row r="92" spans="1:5" ht="14.25">
      <c r="A92" s="14" t="s">
        <v>151</v>
      </c>
      <c r="B92" s="8" t="s">
        <v>147</v>
      </c>
      <c r="C92" s="29">
        <v>1.972</v>
      </c>
      <c r="D92" s="34">
        <f t="shared" si="7"/>
        <v>39.44</v>
      </c>
      <c r="E92" s="8"/>
    </row>
    <row r="93" spans="1:5" ht="14.25">
      <c r="A93" s="14" t="s">
        <v>152</v>
      </c>
      <c r="B93" s="8" t="s">
        <v>153</v>
      </c>
      <c r="C93" s="29">
        <v>21.687999999999999</v>
      </c>
      <c r="D93" s="34">
        <f t="shared" si="7"/>
        <v>433.76</v>
      </c>
      <c r="E93" s="8"/>
    </row>
    <row r="94" spans="1:5" ht="14.25">
      <c r="A94" s="14" t="s">
        <v>154</v>
      </c>
      <c r="B94" s="8" t="s">
        <v>155</v>
      </c>
      <c r="C94" s="29">
        <v>6.9009999999999998</v>
      </c>
      <c r="D94" s="34">
        <f t="shared" si="7"/>
        <v>138.02000000000001</v>
      </c>
      <c r="E94" s="8"/>
    </row>
    <row r="95" spans="1:5" ht="14.25">
      <c r="A95" s="24" t="s">
        <v>156</v>
      </c>
      <c r="B95" s="18" t="s">
        <v>157</v>
      </c>
      <c r="C95" s="29">
        <v>758.08</v>
      </c>
      <c r="D95" s="34">
        <f>C95*20</f>
        <v>15161.6</v>
      </c>
      <c r="E95" s="14"/>
    </row>
    <row r="96" spans="1:5" ht="14.25">
      <c r="A96" s="24" t="s">
        <v>158</v>
      </c>
      <c r="B96" s="18" t="s">
        <v>159</v>
      </c>
      <c r="C96" s="37">
        <v>128.154</v>
      </c>
      <c r="D96" s="34">
        <f>C96*20</f>
        <v>2563.08</v>
      </c>
      <c r="E96" s="14"/>
    </row>
    <row r="97" spans="1:5" ht="14.25">
      <c r="A97" s="24" t="s">
        <v>160</v>
      </c>
      <c r="B97" s="18" t="s">
        <v>161</v>
      </c>
      <c r="C97" s="37">
        <v>152.79900000000001</v>
      </c>
      <c r="D97" s="34">
        <f>C97*20</f>
        <v>3055.98</v>
      </c>
      <c r="E97" s="14"/>
    </row>
    <row r="98" spans="1:5" ht="14.25">
      <c r="A98" s="17"/>
      <c r="B98" s="18"/>
      <c r="C98" s="32"/>
      <c r="D98" s="8"/>
      <c r="E98" s="14"/>
    </row>
    <row r="99" spans="1:5" ht="14.25">
      <c r="A99" s="17"/>
      <c r="B99" s="18"/>
      <c r="C99" s="32"/>
      <c r="D99" s="8"/>
      <c r="E99" s="14"/>
    </row>
    <row r="100" spans="1:5" ht="14.25">
      <c r="A100" s="17"/>
      <c r="B100" s="18"/>
      <c r="C100" s="32"/>
      <c r="D100" s="8"/>
      <c r="E100" s="14"/>
    </row>
    <row r="101" spans="1:5" ht="14.25">
      <c r="A101" s="14" t="s">
        <v>162</v>
      </c>
      <c r="B101" s="14"/>
      <c r="C101" s="33">
        <f>SUM(C7:C97)</f>
        <v>12757.636</v>
      </c>
      <c r="D101" s="35">
        <f>SUM(D7:D97)</f>
        <v>255152.72</v>
      </c>
      <c r="E101" s="14"/>
    </row>
    <row r="102" spans="1:5" ht="14.25">
      <c r="A102" s="14"/>
      <c r="B102" s="19"/>
      <c r="C102" s="20"/>
      <c r="D102" s="20"/>
      <c r="E102" s="21"/>
    </row>
    <row r="103" spans="1:5">
      <c r="A103" s="205" t="s">
        <v>182</v>
      </c>
      <c r="B103" s="206" t="s">
        <v>163</v>
      </c>
      <c r="C103" s="207"/>
      <c r="D103" s="207"/>
      <c r="E103" s="207"/>
    </row>
    <row r="104" spans="1:5">
      <c r="A104" s="205"/>
      <c r="B104" s="208"/>
      <c r="C104" s="209"/>
      <c r="D104" s="209"/>
      <c r="E104" s="209"/>
    </row>
    <row r="105" spans="1:5">
      <c r="A105" s="205"/>
      <c r="B105" s="208"/>
      <c r="C105" s="209"/>
      <c r="D105" s="209"/>
      <c r="E105" s="209"/>
    </row>
    <row r="106" spans="1:5">
      <c r="A106" s="205"/>
      <c r="B106" s="208"/>
      <c r="C106" s="209"/>
      <c r="D106" s="209"/>
      <c r="E106" s="209"/>
    </row>
    <row r="107" spans="1:5">
      <c r="A107" s="205"/>
      <c r="B107" s="208"/>
      <c r="C107" s="209"/>
      <c r="D107" s="209"/>
      <c r="E107" s="209"/>
    </row>
    <row r="108" spans="1:5">
      <c r="A108" s="205"/>
      <c r="B108" s="210"/>
      <c r="C108" s="211"/>
      <c r="D108" s="211"/>
      <c r="E108" s="211"/>
    </row>
    <row r="109" spans="1:5">
      <c r="A109" s="205" t="s">
        <v>183</v>
      </c>
      <c r="B109" s="206" t="s">
        <v>163</v>
      </c>
      <c r="C109" s="207"/>
      <c r="D109" s="207"/>
      <c r="E109" s="207"/>
    </row>
    <row r="110" spans="1:5">
      <c r="A110" s="205"/>
      <c r="B110" s="208"/>
      <c r="C110" s="209"/>
      <c r="D110" s="209"/>
      <c r="E110" s="209"/>
    </row>
    <row r="111" spans="1:5">
      <c r="A111" s="205"/>
      <c r="B111" s="208"/>
      <c r="C111" s="209"/>
      <c r="D111" s="209"/>
      <c r="E111" s="209"/>
    </row>
    <row r="112" spans="1:5">
      <c r="A112" s="205"/>
      <c r="B112" s="208"/>
      <c r="C112" s="209"/>
      <c r="D112" s="209"/>
      <c r="E112" s="209"/>
    </row>
    <row r="113" spans="1:5">
      <c r="A113" s="205"/>
      <c r="B113" s="208"/>
      <c r="C113" s="209"/>
      <c r="D113" s="209"/>
      <c r="E113" s="209"/>
    </row>
    <row r="114" spans="1:5">
      <c r="A114" s="205"/>
      <c r="B114" s="210"/>
      <c r="C114" s="211"/>
      <c r="D114" s="211"/>
      <c r="E114" s="211"/>
    </row>
    <row r="115" spans="1:5" ht="14.25">
      <c r="A115" s="202" t="s">
        <v>164</v>
      </c>
      <c r="B115" s="202"/>
      <c r="C115" s="202"/>
      <c r="D115" s="202"/>
      <c r="E115" s="22"/>
    </row>
    <row r="116" spans="1:5" ht="14.25">
      <c r="A116" s="203" t="s">
        <v>179</v>
      </c>
      <c r="B116" s="203"/>
      <c r="C116" s="203"/>
      <c r="D116" s="203"/>
    </row>
    <row r="117" spans="1:5">
      <c r="C117" s="25" t="s">
        <v>165</v>
      </c>
    </row>
  </sheetData>
  <mergeCells count="8">
    <mergeCell ref="A2:E2"/>
    <mergeCell ref="A115:D115"/>
    <mergeCell ref="A116:D116"/>
    <mergeCell ref="A5:A6"/>
    <mergeCell ref="A103:A108"/>
    <mergeCell ref="A109:A114"/>
    <mergeCell ref="B109:E114"/>
    <mergeCell ref="B103:E108"/>
  </mergeCells>
  <phoneticPr fontId="8" type="noConversion"/>
  <pageMargins left="0.70069444444444495" right="0.70069444444444495" top="0.75138888888888899" bottom="0.75138888888888899" header="0.29861111111111099" footer="0.29861111111111099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zoomScale="87" zoomScaleNormal="87" workbookViewId="0">
      <selection activeCell="G4" sqref="G1:H1048576"/>
    </sheetView>
  </sheetViews>
  <sheetFormatPr defaultColWidth="9" defaultRowHeight="14.25"/>
  <cols>
    <col min="1" max="1" width="5.125" style="123" customWidth="1"/>
    <col min="2" max="2" width="22" style="123" customWidth="1"/>
    <col min="3" max="3" width="17.5" style="124" customWidth="1"/>
    <col min="4" max="5" width="12.125" style="125" customWidth="1"/>
    <col min="6" max="6" width="15.25" style="123" customWidth="1"/>
    <col min="7" max="8" width="9" style="113"/>
    <col min="9" max="9" width="9" style="114"/>
    <col min="10" max="16384" width="9" style="113"/>
  </cols>
  <sheetData>
    <row r="1" spans="1:9" ht="51.75" customHeight="1">
      <c r="A1" s="213" t="s">
        <v>2222</v>
      </c>
      <c r="B1" s="214"/>
      <c r="C1" s="214"/>
      <c r="D1" s="214"/>
      <c r="E1" s="214"/>
      <c r="F1" s="214"/>
      <c r="I1" s="114" t="s">
        <v>1</v>
      </c>
    </row>
    <row r="2" spans="1:9" s="116" customFormat="1" ht="38.25" customHeight="1">
      <c r="A2" s="215" t="s">
        <v>1979</v>
      </c>
      <c r="B2" s="216" t="s">
        <v>2</v>
      </c>
      <c r="C2" s="115" t="s">
        <v>3</v>
      </c>
      <c r="D2" s="115" t="s">
        <v>4</v>
      </c>
      <c r="E2" s="115" t="s">
        <v>5</v>
      </c>
      <c r="F2" s="115" t="s">
        <v>6</v>
      </c>
      <c r="I2" s="117"/>
    </row>
    <row r="3" spans="1:9" s="116" customFormat="1" ht="19.5" customHeight="1">
      <c r="A3" s="215"/>
      <c r="B3" s="216"/>
      <c r="C3" s="115" t="s">
        <v>7</v>
      </c>
      <c r="D3" s="115" t="s">
        <v>8</v>
      </c>
      <c r="E3" s="115" t="s">
        <v>9</v>
      </c>
      <c r="F3" s="115" t="s">
        <v>10</v>
      </c>
    </row>
    <row r="4" spans="1:9" ht="41.25" customHeight="1">
      <c r="A4" s="131" t="s">
        <v>1980</v>
      </c>
      <c r="B4" s="131" t="s">
        <v>2194</v>
      </c>
      <c r="C4" s="127" t="s">
        <v>2195</v>
      </c>
      <c r="D4" s="128">
        <v>54.39</v>
      </c>
      <c r="E4" s="129">
        <f>D4*20</f>
        <v>1087.8</v>
      </c>
      <c r="F4" s="130"/>
      <c r="I4" s="113"/>
    </row>
    <row r="5" spans="1:9" ht="51.75" customHeight="1">
      <c r="A5" s="131" t="s">
        <v>1983</v>
      </c>
      <c r="B5" s="131" t="s">
        <v>2196</v>
      </c>
      <c r="C5" s="127" t="s">
        <v>2195</v>
      </c>
      <c r="D5" s="128">
        <v>225.05</v>
      </c>
      <c r="E5" s="129">
        <f t="shared" ref="E5:E25" si="0">D5*20</f>
        <v>4501</v>
      </c>
      <c r="F5" s="130"/>
      <c r="I5" s="113"/>
    </row>
    <row r="6" spans="1:9" ht="24.95" customHeight="1">
      <c r="A6" s="131" t="s">
        <v>1986</v>
      </c>
      <c r="B6" s="131" t="s">
        <v>2197</v>
      </c>
      <c r="C6" s="127" t="s">
        <v>2195</v>
      </c>
      <c r="D6" s="128">
        <v>305.57</v>
      </c>
      <c r="E6" s="129">
        <f t="shared" si="0"/>
        <v>6111.4</v>
      </c>
      <c r="F6" s="130"/>
      <c r="I6" s="113"/>
    </row>
    <row r="7" spans="1:9" ht="24.95" customHeight="1">
      <c r="A7" s="131" t="s">
        <v>1989</v>
      </c>
      <c r="B7" s="131" t="s">
        <v>2198</v>
      </c>
      <c r="C7" s="127" t="s">
        <v>2195</v>
      </c>
      <c r="D7" s="128">
        <v>15.04</v>
      </c>
      <c r="E7" s="129">
        <f t="shared" si="0"/>
        <v>300.8</v>
      </c>
      <c r="F7" s="130"/>
      <c r="I7" s="113"/>
    </row>
    <row r="8" spans="1:9" ht="24.95" customHeight="1">
      <c r="A8" s="131" t="s">
        <v>1991</v>
      </c>
      <c r="B8" s="131" t="s">
        <v>2199</v>
      </c>
      <c r="C8" s="127" t="s">
        <v>2200</v>
      </c>
      <c r="D8" s="128">
        <v>23</v>
      </c>
      <c r="E8" s="129">
        <f t="shared" si="0"/>
        <v>460</v>
      </c>
      <c r="F8" s="130"/>
      <c r="I8" s="113"/>
    </row>
    <row r="9" spans="1:9" ht="24.95" customHeight="1">
      <c r="A9" s="131" t="s">
        <v>1994</v>
      </c>
      <c r="B9" s="131" t="s">
        <v>2201</v>
      </c>
      <c r="C9" s="127" t="s">
        <v>2200</v>
      </c>
      <c r="D9" s="128">
        <v>4.3</v>
      </c>
      <c r="E9" s="129">
        <f t="shared" si="0"/>
        <v>86</v>
      </c>
      <c r="F9" s="130"/>
      <c r="I9" s="113"/>
    </row>
    <row r="10" spans="1:9" ht="24.95" customHeight="1">
      <c r="A10" s="131" t="s">
        <v>1997</v>
      </c>
      <c r="B10" s="131" t="s">
        <v>2202</v>
      </c>
      <c r="C10" s="127" t="s">
        <v>2200</v>
      </c>
      <c r="D10" s="128">
        <v>9.5</v>
      </c>
      <c r="E10" s="129">
        <f t="shared" si="0"/>
        <v>190</v>
      </c>
      <c r="F10" s="130"/>
      <c r="I10" s="113"/>
    </row>
    <row r="11" spans="1:9" ht="24.95" customHeight="1">
      <c r="A11" s="131" t="s">
        <v>2000</v>
      </c>
      <c r="B11" s="131" t="s">
        <v>2203</v>
      </c>
      <c r="C11" s="127" t="s">
        <v>2200</v>
      </c>
      <c r="D11" s="128">
        <v>1.3</v>
      </c>
      <c r="E11" s="129">
        <f t="shared" si="0"/>
        <v>26</v>
      </c>
      <c r="F11" s="130"/>
      <c r="I11" s="113"/>
    </row>
    <row r="12" spans="1:9" ht="24.95" customHeight="1">
      <c r="A12" s="131" t="s">
        <v>2002</v>
      </c>
      <c r="B12" s="131" t="s">
        <v>2204</v>
      </c>
      <c r="C12" s="127" t="s">
        <v>2200</v>
      </c>
      <c r="D12" s="128">
        <v>2.8</v>
      </c>
      <c r="E12" s="129">
        <f t="shared" si="0"/>
        <v>56</v>
      </c>
      <c r="F12" s="130"/>
      <c r="I12" s="113"/>
    </row>
    <row r="13" spans="1:9" ht="24.95" customHeight="1">
      <c r="A13" s="131" t="s">
        <v>2004</v>
      </c>
      <c r="B13" s="131" t="s">
        <v>2205</v>
      </c>
      <c r="C13" s="127" t="s">
        <v>2200</v>
      </c>
      <c r="D13" s="128">
        <v>1</v>
      </c>
      <c r="E13" s="129">
        <f t="shared" si="0"/>
        <v>20</v>
      </c>
      <c r="F13" s="130"/>
      <c r="I13" s="113"/>
    </row>
    <row r="14" spans="1:9" ht="24.95" customHeight="1">
      <c r="A14" s="131" t="s">
        <v>2006</v>
      </c>
      <c r="B14" s="131" t="s">
        <v>2206</v>
      </c>
      <c r="C14" s="127" t="s">
        <v>2200</v>
      </c>
      <c r="D14" s="128">
        <v>4.6500000000000004</v>
      </c>
      <c r="E14" s="129">
        <f t="shared" si="0"/>
        <v>93</v>
      </c>
      <c r="F14" s="130"/>
      <c r="I14" s="113"/>
    </row>
    <row r="15" spans="1:9" ht="24.95" customHeight="1">
      <c r="A15" s="131" t="s">
        <v>2009</v>
      </c>
      <c r="B15" s="131" t="s">
        <v>2207</v>
      </c>
      <c r="C15" s="127" t="s">
        <v>2200</v>
      </c>
      <c r="D15" s="128">
        <v>0.6</v>
      </c>
      <c r="E15" s="129">
        <f t="shared" si="0"/>
        <v>12</v>
      </c>
      <c r="F15" s="130"/>
      <c r="I15" s="113"/>
    </row>
    <row r="16" spans="1:9" ht="24.95" customHeight="1">
      <c r="A16" s="131" t="s">
        <v>2011</v>
      </c>
      <c r="B16" s="131" t="s">
        <v>2208</v>
      </c>
      <c r="C16" s="127" t="s">
        <v>2200</v>
      </c>
      <c r="D16" s="128">
        <v>3.75</v>
      </c>
      <c r="E16" s="129">
        <f t="shared" si="0"/>
        <v>75</v>
      </c>
      <c r="F16" s="130"/>
      <c r="I16" s="113"/>
    </row>
    <row r="17" spans="1:9" ht="24.95" customHeight="1">
      <c r="A17" s="131" t="s">
        <v>2014</v>
      </c>
      <c r="B17" s="131" t="s">
        <v>2209</v>
      </c>
      <c r="C17" s="127" t="s">
        <v>2200</v>
      </c>
      <c r="D17" s="128">
        <v>0.5</v>
      </c>
      <c r="E17" s="129">
        <f t="shared" si="0"/>
        <v>10</v>
      </c>
      <c r="F17" s="130"/>
      <c r="I17" s="113"/>
    </row>
    <row r="18" spans="1:9" ht="24.95" customHeight="1">
      <c r="A18" s="131" t="s">
        <v>2017</v>
      </c>
      <c r="B18" s="131" t="s">
        <v>2210</v>
      </c>
      <c r="C18" s="127" t="s">
        <v>2200</v>
      </c>
      <c r="D18" s="128">
        <v>517.82000000000005</v>
      </c>
      <c r="E18" s="129">
        <f t="shared" si="0"/>
        <v>10356.4</v>
      </c>
      <c r="F18" s="130"/>
      <c r="I18" s="113"/>
    </row>
    <row r="19" spans="1:9" ht="24.95" customHeight="1">
      <c r="A19" s="131" t="s">
        <v>2020</v>
      </c>
      <c r="B19" s="131" t="s">
        <v>2211</v>
      </c>
      <c r="C19" s="127" t="s">
        <v>2200</v>
      </c>
      <c r="D19" s="128">
        <v>27.56</v>
      </c>
      <c r="E19" s="129">
        <f t="shared" si="0"/>
        <v>551.20000000000005</v>
      </c>
      <c r="F19" s="130"/>
      <c r="I19" s="113"/>
    </row>
    <row r="20" spans="1:9" ht="24.95" customHeight="1">
      <c r="A20" s="131" t="s">
        <v>2023</v>
      </c>
      <c r="B20" s="131" t="s">
        <v>2212</v>
      </c>
      <c r="C20" s="127" t="s">
        <v>2200</v>
      </c>
      <c r="D20" s="128">
        <v>34.369999999999997</v>
      </c>
      <c r="E20" s="129">
        <f t="shared" si="0"/>
        <v>687.4</v>
      </c>
      <c r="F20" s="130"/>
      <c r="I20" s="113"/>
    </row>
    <row r="21" spans="1:9" ht="24.95" customHeight="1">
      <c r="A21" s="131" t="s">
        <v>2025</v>
      </c>
      <c r="B21" s="131" t="s">
        <v>2213</v>
      </c>
      <c r="C21" s="127" t="s">
        <v>2200</v>
      </c>
      <c r="D21" s="128">
        <v>67.3</v>
      </c>
      <c r="E21" s="129">
        <f t="shared" si="0"/>
        <v>1346</v>
      </c>
      <c r="F21" s="130"/>
      <c r="I21" s="113"/>
    </row>
    <row r="22" spans="1:9" ht="24.95" customHeight="1">
      <c r="A22" s="131" t="s">
        <v>2027</v>
      </c>
      <c r="B22" s="131" t="s">
        <v>2214</v>
      </c>
      <c r="C22" s="127" t="s">
        <v>2215</v>
      </c>
      <c r="D22" s="128">
        <v>513.44000000000005</v>
      </c>
      <c r="E22" s="129">
        <f t="shared" si="0"/>
        <v>10268.799999999999</v>
      </c>
      <c r="F22" s="130"/>
      <c r="I22" s="113"/>
    </row>
    <row r="23" spans="1:9" ht="24.95" customHeight="1">
      <c r="A23" s="131" t="s">
        <v>2029</v>
      </c>
      <c r="B23" s="131" t="s">
        <v>2216</v>
      </c>
      <c r="C23" s="127" t="s">
        <v>2217</v>
      </c>
      <c r="D23" s="128">
        <v>54.71</v>
      </c>
      <c r="E23" s="129">
        <f t="shared" si="0"/>
        <v>1094.2</v>
      </c>
      <c r="F23" s="130"/>
      <c r="I23" s="113"/>
    </row>
    <row r="24" spans="1:9" ht="24.95" customHeight="1">
      <c r="A24" s="131" t="s">
        <v>2031</v>
      </c>
      <c r="B24" s="131" t="s">
        <v>2218</v>
      </c>
      <c r="C24" s="127" t="s">
        <v>2217</v>
      </c>
      <c r="D24" s="128">
        <v>99.43</v>
      </c>
      <c r="E24" s="129">
        <f t="shared" si="0"/>
        <v>1988.6</v>
      </c>
      <c r="F24" s="130"/>
      <c r="I24" s="113"/>
    </row>
    <row r="25" spans="1:9" ht="24.95" customHeight="1">
      <c r="A25" s="131" t="s">
        <v>2033</v>
      </c>
      <c r="B25" s="131" t="s">
        <v>2219</v>
      </c>
      <c r="C25" s="127" t="s">
        <v>2217</v>
      </c>
      <c r="D25" s="128">
        <v>169.1</v>
      </c>
      <c r="E25" s="129">
        <f t="shared" si="0"/>
        <v>3382</v>
      </c>
      <c r="F25" s="130"/>
      <c r="I25" s="113"/>
    </row>
    <row r="26" spans="1:9" ht="24.95" customHeight="1">
      <c r="A26" s="131" t="s">
        <v>2036</v>
      </c>
      <c r="B26" s="131" t="s">
        <v>2220</v>
      </c>
      <c r="C26" s="127" t="s">
        <v>2217</v>
      </c>
      <c r="D26" s="128">
        <v>91</v>
      </c>
      <c r="E26" s="129">
        <f>D26*20</f>
        <v>1820</v>
      </c>
      <c r="F26" s="130"/>
      <c r="I26" s="113"/>
    </row>
    <row r="27" spans="1:9" ht="24.95" customHeight="1">
      <c r="A27" s="131" t="s">
        <v>2039</v>
      </c>
      <c r="B27" s="131" t="s">
        <v>285</v>
      </c>
      <c r="C27" s="127"/>
      <c r="D27" s="128">
        <f>SUM(D4:D26)</f>
        <v>2226.1799999999998</v>
      </c>
      <c r="E27" s="128">
        <f>SUM(E4:E26)</f>
        <v>44523.6</v>
      </c>
      <c r="F27" s="130"/>
      <c r="I27" s="113"/>
    </row>
    <row r="28" spans="1:9" ht="18" customHeight="1">
      <c r="A28" s="217" t="s">
        <v>286</v>
      </c>
      <c r="B28" s="217"/>
      <c r="C28" s="217" t="s">
        <v>2175</v>
      </c>
      <c r="D28" s="217"/>
      <c r="E28" s="217"/>
      <c r="F28" s="217"/>
    </row>
    <row r="29" spans="1:9" ht="30.75" customHeight="1">
      <c r="A29" s="217"/>
      <c r="B29" s="217"/>
      <c r="C29" s="217"/>
      <c r="D29" s="217"/>
      <c r="E29" s="217"/>
      <c r="F29" s="217"/>
    </row>
    <row r="30" spans="1:9" ht="13.5" hidden="1" customHeight="1">
      <c r="A30" s="217"/>
      <c r="B30" s="217"/>
      <c r="C30" s="217"/>
      <c r="D30" s="217"/>
      <c r="E30" s="217"/>
      <c r="F30" s="217"/>
    </row>
    <row r="31" spans="1:9" ht="16.5" hidden="1" customHeight="1">
      <c r="A31" s="217"/>
      <c r="B31" s="217"/>
      <c r="C31" s="217"/>
      <c r="D31" s="217"/>
      <c r="E31" s="217"/>
      <c r="F31" s="217"/>
    </row>
    <row r="32" spans="1:9" ht="33.950000000000003" customHeight="1">
      <c r="A32" s="217"/>
      <c r="B32" s="217"/>
      <c r="C32" s="217"/>
      <c r="D32" s="217"/>
      <c r="E32" s="217"/>
      <c r="F32" s="217"/>
    </row>
    <row r="33" spans="1:6" ht="33" customHeight="1">
      <c r="A33" s="217"/>
      <c r="B33" s="217"/>
      <c r="C33" s="217" t="s">
        <v>2176</v>
      </c>
      <c r="D33" s="217"/>
      <c r="E33" s="217"/>
      <c r="F33" s="217"/>
    </row>
    <row r="34" spans="1:6" ht="49.5" customHeight="1">
      <c r="A34" s="217" t="s">
        <v>2177</v>
      </c>
      <c r="B34" s="217"/>
      <c r="C34" s="217" t="s">
        <v>2178</v>
      </c>
      <c r="D34" s="217"/>
      <c r="E34" s="217"/>
      <c r="F34" s="217"/>
    </row>
    <row r="35" spans="1:6" ht="0.75" customHeight="1">
      <c r="A35" s="217"/>
      <c r="B35" s="217"/>
      <c r="C35" s="217"/>
      <c r="D35" s="217"/>
      <c r="E35" s="217"/>
      <c r="F35" s="217"/>
    </row>
    <row r="36" spans="1:6" ht="24.95" customHeight="1">
      <c r="A36" s="217"/>
      <c r="B36" s="217"/>
      <c r="C36" s="217"/>
      <c r="D36" s="217"/>
      <c r="E36" s="217"/>
      <c r="F36" s="217"/>
    </row>
    <row r="37" spans="1:6" ht="33.950000000000003" customHeight="1">
      <c r="A37" s="217"/>
      <c r="B37" s="217"/>
      <c r="C37" s="217" t="s">
        <v>2179</v>
      </c>
      <c r="D37" s="217"/>
      <c r="E37" s="217"/>
      <c r="F37" s="217"/>
    </row>
    <row r="38" spans="1:6" ht="24" customHeight="1">
      <c r="A38" s="218" t="s">
        <v>2180</v>
      </c>
      <c r="B38" s="218"/>
      <c r="C38" s="218"/>
      <c r="D38" s="218"/>
      <c r="E38" s="218"/>
      <c r="F38" s="218"/>
    </row>
    <row r="39" spans="1:6" ht="27" customHeight="1">
      <c r="A39" s="219" t="s">
        <v>2221</v>
      </c>
      <c r="B39" s="212"/>
      <c r="C39" s="212"/>
      <c r="D39" s="212"/>
      <c r="E39" s="212"/>
      <c r="F39" s="212"/>
    </row>
    <row r="40" spans="1:6" ht="30" customHeight="1">
      <c r="A40" s="212" t="s">
        <v>2182</v>
      </c>
      <c r="B40" s="212"/>
      <c r="C40" s="212"/>
      <c r="D40" s="212"/>
      <c r="E40" s="212"/>
      <c r="F40" s="212"/>
    </row>
  </sheetData>
  <mergeCells count="12">
    <mergeCell ref="A40:F40"/>
    <mergeCell ref="A1:F1"/>
    <mergeCell ref="A2:A3"/>
    <mergeCell ref="B2:B3"/>
    <mergeCell ref="A28:B33"/>
    <mergeCell ref="C28:F32"/>
    <mergeCell ref="C33:F33"/>
    <mergeCell ref="A34:B37"/>
    <mergeCell ref="C34:F36"/>
    <mergeCell ref="C37:F37"/>
    <mergeCell ref="A38:F38"/>
    <mergeCell ref="A39:F39"/>
  </mergeCells>
  <phoneticPr fontId="8" type="noConversion"/>
  <pageMargins left="0.70866141732283505" right="0.70866141732283505" top="0.74803149606299202" bottom="0.74803149606299202" header="0.31496062992126" footer="0.31496062992126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1"/>
  <sheetViews>
    <sheetView zoomScale="115" zoomScaleSheetLayoutView="100" workbookViewId="0">
      <selection activeCell="F3" sqref="F1:G1048576"/>
    </sheetView>
  </sheetViews>
  <sheetFormatPr defaultRowHeight="17.100000000000001" customHeight="1"/>
  <cols>
    <col min="1" max="1" width="8.25" style="192" customWidth="1"/>
    <col min="2" max="2" width="9.625" style="192" customWidth="1"/>
    <col min="3" max="3" width="9.875" style="193" customWidth="1"/>
    <col min="4" max="4" width="10.125" style="193" customWidth="1"/>
    <col min="5" max="5" width="10.375" style="145" customWidth="1"/>
    <col min="6" max="6" width="9" style="145"/>
    <col min="7" max="254" width="9" style="146"/>
    <col min="255" max="255" width="8.25" style="146" customWidth="1"/>
    <col min="256" max="256" width="9.625" style="146" customWidth="1"/>
    <col min="257" max="257" width="9.875" style="146" customWidth="1"/>
    <col min="258" max="258" width="10.125" style="146" customWidth="1"/>
    <col min="259" max="259" width="10.375" style="146" customWidth="1"/>
    <col min="260" max="260" width="23.125" style="146" customWidth="1"/>
    <col min="261" max="261" width="16.75" style="146" customWidth="1"/>
    <col min="262" max="510" width="9" style="146"/>
    <col min="511" max="511" width="8.25" style="146" customWidth="1"/>
    <col min="512" max="512" width="9.625" style="146" customWidth="1"/>
    <col min="513" max="513" width="9.875" style="146" customWidth="1"/>
    <col min="514" max="514" width="10.125" style="146" customWidth="1"/>
    <col min="515" max="515" width="10.375" style="146" customWidth="1"/>
    <col min="516" max="516" width="23.125" style="146" customWidth="1"/>
    <col min="517" max="517" width="16.75" style="146" customWidth="1"/>
    <col min="518" max="766" width="9" style="146"/>
    <col min="767" max="767" width="8.25" style="146" customWidth="1"/>
    <col min="768" max="768" width="9.625" style="146" customWidth="1"/>
    <col min="769" max="769" width="9.875" style="146" customWidth="1"/>
    <col min="770" max="770" width="10.125" style="146" customWidth="1"/>
    <col min="771" max="771" width="10.375" style="146" customWidth="1"/>
    <col min="772" max="772" width="23.125" style="146" customWidth="1"/>
    <col min="773" max="773" width="16.75" style="146" customWidth="1"/>
    <col min="774" max="1022" width="9" style="146"/>
    <col min="1023" max="1023" width="8.25" style="146" customWidth="1"/>
    <col min="1024" max="1024" width="9.625" style="146" customWidth="1"/>
    <col min="1025" max="1025" width="9.875" style="146" customWidth="1"/>
    <col min="1026" max="1026" width="10.125" style="146" customWidth="1"/>
    <col min="1027" max="1027" width="10.375" style="146" customWidth="1"/>
    <col min="1028" max="1028" width="23.125" style="146" customWidth="1"/>
    <col min="1029" max="1029" width="16.75" style="146" customWidth="1"/>
    <col min="1030" max="1278" width="9" style="146"/>
    <col min="1279" max="1279" width="8.25" style="146" customWidth="1"/>
    <col min="1280" max="1280" width="9.625" style="146" customWidth="1"/>
    <col min="1281" max="1281" width="9.875" style="146" customWidth="1"/>
    <col min="1282" max="1282" width="10.125" style="146" customWidth="1"/>
    <col min="1283" max="1283" width="10.375" style="146" customWidth="1"/>
    <col min="1284" max="1284" width="23.125" style="146" customWidth="1"/>
    <col min="1285" max="1285" width="16.75" style="146" customWidth="1"/>
    <col min="1286" max="1534" width="9" style="146"/>
    <col min="1535" max="1535" width="8.25" style="146" customWidth="1"/>
    <col min="1536" max="1536" width="9.625" style="146" customWidth="1"/>
    <col min="1537" max="1537" width="9.875" style="146" customWidth="1"/>
    <col min="1538" max="1538" width="10.125" style="146" customWidth="1"/>
    <col min="1539" max="1539" width="10.375" style="146" customWidth="1"/>
    <col min="1540" max="1540" width="23.125" style="146" customWidth="1"/>
    <col min="1541" max="1541" width="16.75" style="146" customWidth="1"/>
    <col min="1542" max="1790" width="9" style="146"/>
    <col min="1791" max="1791" width="8.25" style="146" customWidth="1"/>
    <col min="1792" max="1792" width="9.625" style="146" customWidth="1"/>
    <col min="1793" max="1793" width="9.875" style="146" customWidth="1"/>
    <col min="1794" max="1794" width="10.125" style="146" customWidth="1"/>
    <col min="1795" max="1795" width="10.375" style="146" customWidth="1"/>
    <col min="1796" max="1796" width="23.125" style="146" customWidth="1"/>
    <col min="1797" max="1797" width="16.75" style="146" customWidth="1"/>
    <col min="1798" max="2046" width="9" style="146"/>
    <col min="2047" max="2047" width="8.25" style="146" customWidth="1"/>
    <col min="2048" max="2048" width="9.625" style="146" customWidth="1"/>
    <col min="2049" max="2049" width="9.875" style="146" customWidth="1"/>
    <col min="2050" max="2050" width="10.125" style="146" customWidth="1"/>
    <col min="2051" max="2051" width="10.375" style="146" customWidth="1"/>
    <col min="2052" max="2052" width="23.125" style="146" customWidth="1"/>
    <col min="2053" max="2053" width="16.75" style="146" customWidth="1"/>
    <col min="2054" max="2302" width="9" style="146"/>
    <col min="2303" max="2303" width="8.25" style="146" customWidth="1"/>
    <col min="2304" max="2304" width="9.625" style="146" customWidth="1"/>
    <col min="2305" max="2305" width="9.875" style="146" customWidth="1"/>
    <col min="2306" max="2306" width="10.125" style="146" customWidth="1"/>
    <col min="2307" max="2307" width="10.375" style="146" customWidth="1"/>
    <col min="2308" max="2308" width="23.125" style="146" customWidth="1"/>
    <col min="2309" max="2309" width="16.75" style="146" customWidth="1"/>
    <col min="2310" max="2558" width="9" style="146"/>
    <col min="2559" max="2559" width="8.25" style="146" customWidth="1"/>
    <col min="2560" max="2560" width="9.625" style="146" customWidth="1"/>
    <col min="2561" max="2561" width="9.875" style="146" customWidth="1"/>
    <col min="2562" max="2562" width="10.125" style="146" customWidth="1"/>
    <col min="2563" max="2563" width="10.375" style="146" customWidth="1"/>
    <col min="2564" max="2564" width="23.125" style="146" customWidth="1"/>
    <col min="2565" max="2565" width="16.75" style="146" customWidth="1"/>
    <col min="2566" max="2814" width="9" style="146"/>
    <col min="2815" max="2815" width="8.25" style="146" customWidth="1"/>
    <col min="2816" max="2816" width="9.625" style="146" customWidth="1"/>
    <col min="2817" max="2817" width="9.875" style="146" customWidth="1"/>
    <col min="2818" max="2818" width="10.125" style="146" customWidth="1"/>
    <col min="2819" max="2819" width="10.375" style="146" customWidth="1"/>
    <col min="2820" max="2820" width="23.125" style="146" customWidth="1"/>
    <col min="2821" max="2821" width="16.75" style="146" customWidth="1"/>
    <col min="2822" max="3070" width="9" style="146"/>
    <col min="3071" max="3071" width="8.25" style="146" customWidth="1"/>
    <col min="3072" max="3072" width="9.625" style="146" customWidth="1"/>
    <col min="3073" max="3073" width="9.875" style="146" customWidth="1"/>
    <col min="3074" max="3074" width="10.125" style="146" customWidth="1"/>
    <col min="3075" max="3075" width="10.375" style="146" customWidth="1"/>
    <col min="3076" max="3076" width="23.125" style="146" customWidth="1"/>
    <col min="3077" max="3077" width="16.75" style="146" customWidth="1"/>
    <col min="3078" max="3326" width="9" style="146"/>
    <col min="3327" max="3327" width="8.25" style="146" customWidth="1"/>
    <col min="3328" max="3328" width="9.625" style="146" customWidth="1"/>
    <col min="3329" max="3329" width="9.875" style="146" customWidth="1"/>
    <col min="3330" max="3330" width="10.125" style="146" customWidth="1"/>
    <col min="3331" max="3331" width="10.375" style="146" customWidth="1"/>
    <col min="3332" max="3332" width="23.125" style="146" customWidth="1"/>
    <col min="3333" max="3333" width="16.75" style="146" customWidth="1"/>
    <col min="3334" max="3582" width="9" style="146"/>
    <col min="3583" max="3583" width="8.25" style="146" customWidth="1"/>
    <col min="3584" max="3584" width="9.625" style="146" customWidth="1"/>
    <col min="3585" max="3585" width="9.875" style="146" customWidth="1"/>
    <col min="3586" max="3586" width="10.125" style="146" customWidth="1"/>
    <col min="3587" max="3587" width="10.375" style="146" customWidth="1"/>
    <col min="3588" max="3588" width="23.125" style="146" customWidth="1"/>
    <col min="3589" max="3589" width="16.75" style="146" customWidth="1"/>
    <col min="3590" max="3838" width="9" style="146"/>
    <col min="3839" max="3839" width="8.25" style="146" customWidth="1"/>
    <col min="3840" max="3840" width="9.625" style="146" customWidth="1"/>
    <col min="3841" max="3841" width="9.875" style="146" customWidth="1"/>
    <col min="3842" max="3842" width="10.125" style="146" customWidth="1"/>
    <col min="3843" max="3843" width="10.375" style="146" customWidth="1"/>
    <col min="3844" max="3844" width="23.125" style="146" customWidth="1"/>
    <col min="3845" max="3845" width="16.75" style="146" customWidth="1"/>
    <col min="3846" max="4094" width="9" style="146"/>
    <col min="4095" max="4095" width="8.25" style="146" customWidth="1"/>
    <col min="4096" max="4096" width="9.625" style="146" customWidth="1"/>
    <col min="4097" max="4097" width="9.875" style="146" customWidth="1"/>
    <col min="4098" max="4098" width="10.125" style="146" customWidth="1"/>
    <col min="4099" max="4099" width="10.375" style="146" customWidth="1"/>
    <col min="4100" max="4100" width="23.125" style="146" customWidth="1"/>
    <col min="4101" max="4101" width="16.75" style="146" customWidth="1"/>
    <col min="4102" max="4350" width="9" style="146"/>
    <col min="4351" max="4351" width="8.25" style="146" customWidth="1"/>
    <col min="4352" max="4352" width="9.625" style="146" customWidth="1"/>
    <col min="4353" max="4353" width="9.875" style="146" customWidth="1"/>
    <col min="4354" max="4354" width="10.125" style="146" customWidth="1"/>
    <col min="4355" max="4355" width="10.375" style="146" customWidth="1"/>
    <col min="4356" max="4356" width="23.125" style="146" customWidth="1"/>
    <col min="4357" max="4357" width="16.75" style="146" customWidth="1"/>
    <col min="4358" max="4606" width="9" style="146"/>
    <col min="4607" max="4607" width="8.25" style="146" customWidth="1"/>
    <col min="4608" max="4608" width="9.625" style="146" customWidth="1"/>
    <col min="4609" max="4609" width="9.875" style="146" customWidth="1"/>
    <col min="4610" max="4610" width="10.125" style="146" customWidth="1"/>
    <col min="4611" max="4611" width="10.375" style="146" customWidth="1"/>
    <col min="4612" max="4612" width="23.125" style="146" customWidth="1"/>
    <col min="4613" max="4613" width="16.75" style="146" customWidth="1"/>
    <col min="4614" max="4862" width="9" style="146"/>
    <col min="4863" max="4863" width="8.25" style="146" customWidth="1"/>
    <col min="4864" max="4864" width="9.625" style="146" customWidth="1"/>
    <col min="4865" max="4865" width="9.875" style="146" customWidth="1"/>
    <col min="4866" max="4866" width="10.125" style="146" customWidth="1"/>
    <col min="4867" max="4867" width="10.375" style="146" customWidth="1"/>
    <col min="4868" max="4868" width="23.125" style="146" customWidth="1"/>
    <col min="4869" max="4869" width="16.75" style="146" customWidth="1"/>
    <col min="4870" max="5118" width="9" style="146"/>
    <col min="5119" max="5119" width="8.25" style="146" customWidth="1"/>
    <col min="5120" max="5120" width="9.625" style="146" customWidth="1"/>
    <col min="5121" max="5121" width="9.875" style="146" customWidth="1"/>
    <col min="5122" max="5122" width="10.125" style="146" customWidth="1"/>
    <col min="5123" max="5123" width="10.375" style="146" customWidth="1"/>
    <col min="5124" max="5124" width="23.125" style="146" customWidth="1"/>
    <col min="5125" max="5125" width="16.75" style="146" customWidth="1"/>
    <col min="5126" max="5374" width="9" style="146"/>
    <col min="5375" max="5375" width="8.25" style="146" customWidth="1"/>
    <col min="5376" max="5376" width="9.625" style="146" customWidth="1"/>
    <col min="5377" max="5377" width="9.875" style="146" customWidth="1"/>
    <col min="5378" max="5378" width="10.125" style="146" customWidth="1"/>
    <col min="5379" max="5379" width="10.375" style="146" customWidth="1"/>
    <col min="5380" max="5380" width="23.125" style="146" customWidth="1"/>
    <col min="5381" max="5381" width="16.75" style="146" customWidth="1"/>
    <col min="5382" max="5630" width="9" style="146"/>
    <col min="5631" max="5631" width="8.25" style="146" customWidth="1"/>
    <col min="5632" max="5632" width="9.625" style="146" customWidth="1"/>
    <col min="5633" max="5633" width="9.875" style="146" customWidth="1"/>
    <col min="5634" max="5634" width="10.125" style="146" customWidth="1"/>
    <col min="5635" max="5635" width="10.375" style="146" customWidth="1"/>
    <col min="5636" max="5636" width="23.125" style="146" customWidth="1"/>
    <col min="5637" max="5637" width="16.75" style="146" customWidth="1"/>
    <col min="5638" max="5886" width="9" style="146"/>
    <col min="5887" max="5887" width="8.25" style="146" customWidth="1"/>
    <col min="5888" max="5888" width="9.625" style="146" customWidth="1"/>
    <col min="5889" max="5889" width="9.875" style="146" customWidth="1"/>
    <col min="5890" max="5890" width="10.125" style="146" customWidth="1"/>
    <col min="5891" max="5891" width="10.375" style="146" customWidth="1"/>
    <col min="5892" max="5892" width="23.125" style="146" customWidth="1"/>
    <col min="5893" max="5893" width="16.75" style="146" customWidth="1"/>
    <col min="5894" max="6142" width="9" style="146"/>
    <col min="6143" max="6143" width="8.25" style="146" customWidth="1"/>
    <col min="6144" max="6144" width="9.625" style="146" customWidth="1"/>
    <col min="6145" max="6145" width="9.875" style="146" customWidth="1"/>
    <col min="6146" max="6146" width="10.125" style="146" customWidth="1"/>
    <col min="6147" max="6147" width="10.375" style="146" customWidth="1"/>
    <col min="6148" max="6148" width="23.125" style="146" customWidth="1"/>
    <col min="6149" max="6149" width="16.75" style="146" customWidth="1"/>
    <col min="6150" max="6398" width="9" style="146"/>
    <col min="6399" max="6399" width="8.25" style="146" customWidth="1"/>
    <col min="6400" max="6400" width="9.625" style="146" customWidth="1"/>
    <col min="6401" max="6401" width="9.875" style="146" customWidth="1"/>
    <col min="6402" max="6402" width="10.125" style="146" customWidth="1"/>
    <col min="6403" max="6403" width="10.375" style="146" customWidth="1"/>
    <col min="6404" max="6404" width="23.125" style="146" customWidth="1"/>
    <col min="6405" max="6405" width="16.75" style="146" customWidth="1"/>
    <col min="6406" max="6654" width="9" style="146"/>
    <col min="6655" max="6655" width="8.25" style="146" customWidth="1"/>
    <col min="6656" max="6656" width="9.625" style="146" customWidth="1"/>
    <col min="6657" max="6657" width="9.875" style="146" customWidth="1"/>
    <col min="6658" max="6658" width="10.125" style="146" customWidth="1"/>
    <col min="6659" max="6659" width="10.375" style="146" customWidth="1"/>
    <col min="6660" max="6660" width="23.125" style="146" customWidth="1"/>
    <col min="6661" max="6661" width="16.75" style="146" customWidth="1"/>
    <col min="6662" max="6910" width="9" style="146"/>
    <col min="6911" max="6911" width="8.25" style="146" customWidth="1"/>
    <col min="6912" max="6912" width="9.625" style="146" customWidth="1"/>
    <col min="6913" max="6913" width="9.875" style="146" customWidth="1"/>
    <col min="6914" max="6914" width="10.125" style="146" customWidth="1"/>
    <col min="6915" max="6915" width="10.375" style="146" customWidth="1"/>
    <col min="6916" max="6916" width="23.125" style="146" customWidth="1"/>
    <col min="6917" max="6917" width="16.75" style="146" customWidth="1"/>
    <col min="6918" max="7166" width="9" style="146"/>
    <col min="7167" max="7167" width="8.25" style="146" customWidth="1"/>
    <col min="7168" max="7168" width="9.625" style="146" customWidth="1"/>
    <col min="7169" max="7169" width="9.875" style="146" customWidth="1"/>
    <col min="7170" max="7170" width="10.125" style="146" customWidth="1"/>
    <col min="7171" max="7171" width="10.375" style="146" customWidth="1"/>
    <col min="7172" max="7172" width="23.125" style="146" customWidth="1"/>
    <col min="7173" max="7173" width="16.75" style="146" customWidth="1"/>
    <col min="7174" max="7422" width="9" style="146"/>
    <col min="7423" max="7423" width="8.25" style="146" customWidth="1"/>
    <col min="7424" max="7424" width="9.625" style="146" customWidth="1"/>
    <col min="7425" max="7425" width="9.875" style="146" customWidth="1"/>
    <col min="7426" max="7426" width="10.125" style="146" customWidth="1"/>
    <col min="7427" max="7427" width="10.375" style="146" customWidth="1"/>
    <col min="7428" max="7428" width="23.125" style="146" customWidth="1"/>
    <col min="7429" max="7429" width="16.75" style="146" customWidth="1"/>
    <col min="7430" max="7678" width="9" style="146"/>
    <col min="7679" max="7679" width="8.25" style="146" customWidth="1"/>
    <col min="7680" max="7680" width="9.625" style="146" customWidth="1"/>
    <col min="7681" max="7681" width="9.875" style="146" customWidth="1"/>
    <col min="7682" max="7682" width="10.125" style="146" customWidth="1"/>
    <col min="7683" max="7683" width="10.375" style="146" customWidth="1"/>
    <col min="7684" max="7684" width="23.125" style="146" customWidth="1"/>
    <col min="7685" max="7685" width="16.75" style="146" customWidth="1"/>
    <col min="7686" max="7934" width="9" style="146"/>
    <col min="7935" max="7935" width="8.25" style="146" customWidth="1"/>
    <col min="7936" max="7936" width="9.625" style="146" customWidth="1"/>
    <col min="7937" max="7937" width="9.875" style="146" customWidth="1"/>
    <col min="7938" max="7938" width="10.125" style="146" customWidth="1"/>
    <col min="7939" max="7939" width="10.375" style="146" customWidth="1"/>
    <col min="7940" max="7940" width="23.125" style="146" customWidth="1"/>
    <col min="7941" max="7941" width="16.75" style="146" customWidth="1"/>
    <col min="7942" max="8190" width="9" style="146"/>
    <col min="8191" max="8191" width="8.25" style="146" customWidth="1"/>
    <col min="8192" max="8192" width="9.625" style="146" customWidth="1"/>
    <col min="8193" max="8193" width="9.875" style="146" customWidth="1"/>
    <col min="8194" max="8194" width="10.125" style="146" customWidth="1"/>
    <col min="8195" max="8195" width="10.375" style="146" customWidth="1"/>
    <col min="8196" max="8196" width="23.125" style="146" customWidth="1"/>
    <col min="8197" max="8197" width="16.75" style="146" customWidth="1"/>
    <col min="8198" max="8446" width="9" style="146"/>
    <col min="8447" max="8447" width="8.25" style="146" customWidth="1"/>
    <col min="8448" max="8448" width="9.625" style="146" customWidth="1"/>
    <col min="8449" max="8449" width="9.875" style="146" customWidth="1"/>
    <col min="8450" max="8450" width="10.125" style="146" customWidth="1"/>
    <col min="8451" max="8451" width="10.375" style="146" customWidth="1"/>
    <col min="8452" max="8452" width="23.125" style="146" customWidth="1"/>
    <col min="8453" max="8453" width="16.75" style="146" customWidth="1"/>
    <col min="8454" max="8702" width="9" style="146"/>
    <col min="8703" max="8703" width="8.25" style="146" customWidth="1"/>
    <col min="8704" max="8704" width="9.625" style="146" customWidth="1"/>
    <col min="8705" max="8705" width="9.875" style="146" customWidth="1"/>
    <col min="8706" max="8706" width="10.125" style="146" customWidth="1"/>
    <col min="8707" max="8707" width="10.375" style="146" customWidth="1"/>
    <col min="8708" max="8708" width="23.125" style="146" customWidth="1"/>
    <col min="8709" max="8709" width="16.75" style="146" customWidth="1"/>
    <col min="8710" max="8958" width="9" style="146"/>
    <col min="8959" max="8959" width="8.25" style="146" customWidth="1"/>
    <col min="8960" max="8960" width="9.625" style="146" customWidth="1"/>
    <col min="8961" max="8961" width="9.875" style="146" customWidth="1"/>
    <col min="8962" max="8962" width="10.125" style="146" customWidth="1"/>
    <col min="8963" max="8963" width="10.375" style="146" customWidth="1"/>
    <col min="8964" max="8964" width="23.125" style="146" customWidth="1"/>
    <col min="8965" max="8965" width="16.75" style="146" customWidth="1"/>
    <col min="8966" max="9214" width="9" style="146"/>
    <col min="9215" max="9215" width="8.25" style="146" customWidth="1"/>
    <col min="9216" max="9216" width="9.625" style="146" customWidth="1"/>
    <col min="9217" max="9217" width="9.875" style="146" customWidth="1"/>
    <col min="9218" max="9218" width="10.125" style="146" customWidth="1"/>
    <col min="9219" max="9219" width="10.375" style="146" customWidth="1"/>
    <col min="9220" max="9220" width="23.125" style="146" customWidth="1"/>
    <col min="9221" max="9221" width="16.75" style="146" customWidth="1"/>
    <col min="9222" max="9470" width="9" style="146"/>
    <col min="9471" max="9471" width="8.25" style="146" customWidth="1"/>
    <col min="9472" max="9472" width="9.625" style="146" customWidth="1"/>
    <col min="9473" max="9473" width="9.875" style="146" customWidth="1"/>
    <col min="9474" max="9474" width="10.125" style="146" customWidth="1"/>
    <col min="9475" max="9475" width="10.375" style="146" customWidth="1"/>
    <col min="9476" max="9476" width="23.125" style="146" customWidth="1"/>
    <col min="9477" max="9477" width="16.75" style="146" customWidth="1"/>
    <col min="9478" max="9726" width="9" style="146"/>
    <col min="9727" max="9727" width="8.25" style="146" customWidth="1"/>
    <col min="9728" max="9728" width="9.625" style="146" customWidth="1"/>
    <col min="9729" max="9729" width="9.875" style="146" customWidth="1"/>
    <col min="9730" max="9730" width="10.125" style="146" customWidth="1"/>
    <col min="9731" max="9731" width="10.375" style="146" customWidth="1"/>
    <col min="9732" max="9732" width="23.125" style="146" customWidth="1"/>
    <col min="9733" max="9733" width="16.75" style="146" customWidth="1"/>
    <col min="9734" max="9982" width="9" style="146"/>
    <col min="9983" max="9983" width="8.25" style="146" customWidth="1"/>
    <col min="9984" max="9984" width="9.625" style="146" customWidth="1"/>
    <col min="9985" max="9985" width="9.875" style="146" customWidth="1"/>
    <col min="9986" max="9986" width="10.125" style="146" customWidth="1"/>
    <col min="9987" max="9987" width="10.375" style="146" customWidth="1"/>
    <col min="9988" max="9988" width="23.125" style="146" customWidth="1"/>
    <col min="9989" max="9989" width="16.75" style="146" customWidth="1"/>
    <col min="9990" max="10238" width="9" style="146"/>
    <col min="10239" max="10239" width="8.25" style="146" customWidth="1"/>
    <col min="10240" max="10240" width="9.625" style="146" customWidth="1"/>
    <col min="10241" max="10241" width="9.875" style="146" customWidth="1"/>
    <col min="10242" max="10242" width="10.125" style="146" customWidth="1"/>
    <col min="10243" max="10243" width="10.375" style="146" customWidth="1"/>
    <col min="10244" max="10244" width="23.125" style="146" customWidth="1"/>
    <col min="10245" max="10245" width="16.75" style="146" customWidth="1"/>
    <col min="10246" max="10494" width="9" style="146"/>
    <col min="10495" max="10495" width="8.25" style="146" customWidth="1"/>
    <col min="10496" max="10496" width="9.625" style="146" customWidth="1"/>
    <col min="10497" max="10497" width="9.875" style="146" customWidth="1"/>
    <col min="10498" max="10498" width="10.125" style="146" customWidth="1"/>
    <col min="10499" max="10499" width="10.375" style="146" customWidth="1"/>
    <col min="10500" max="10500" width="23.125" style="146" customWidth="1"/>
    <col min="10501" max="10501" width="16.75" style="146" customWidth="1"/>
    <col min="10502" max="10750" width="9" style="146"/>
    <col min="10751" max="10751" width="8.25" style="146" customWidth="1"/>
    <col min="10752" max="10752" width="9.625" style="146" customWidth="1"/>
    <col min="10753" max="10753" width="9.875" style="146" customWidth="1"/>
    <col min="10754" max="10754" width="10.125" style="146" customWidth="1"/>
    <col min="10755" max="10755" width="10.375" style="146" customWidth="1"/>
    <col min="10756" max="10756" width="23.125" style="146" customWidth="1"/>
    <col min="10757" max="10757" width="16.75" style="146" customWidth="1"/>
    <col min="10758" max="11006" width="9" style="146"/>
    <col min="11007" max="11007" width="8.25" style="146" customWidth="1"/>
    <col min="11008" max="11008" width="9.625" style="146" customWidth="1"/>
    <col min="11009" max="11009" width="9.875" style="146" customWidth="1"/>
    <col min="11010" max="11010" width="10.125" style="146" customWidth="1"/>
    <col min="11011" max="11011" width="10.375" style="146" customWidth="1"/>
    <col min="11012" max="11012" width="23.125" style="146" customWidth="1"/>
    <col min="11013" max="11013" width="16.75" style="146" customWidth="1"/>
    <col min="11014" max="11262" width="9" style="146"/>
    <col min="11263" max="11263" width="8.25" style="146" customWidth="1"/>
    <col min="11264" max="11264" width="9.625" style="146" customWidth="1"/>
    <col min="11265" max="11265" width="9.875" style="146" customWidth="1"/>
    <col min="11266" max="11266" width="10.125" style="146" customWidth="1"/>
    <col min="11267" max="11267" width="10.375" style="146" customWidth="1"/>
    <col min="11268" max="11268" width="23.125" style="146" customWidth="1"/>
    <col min="11269" max="11269" width="16.75" style="146" customWidth="1"/>
    <col min="11270" max="11518" width="9" style="146"/>
    <col min="11519" max="11519" width="8.25" style="146" customWidth="1"/>
    <col min="11520" max="11520" width="9.625" style="146" customWidth="1"/>
    <col min="11521" max="11521" width="9.875" style="146" customWidth="1"/>
    <col min="11522" max="11522" width="10.125" style="146" customWidth="1"/>
    <col min="11523" max="11523" width="10.375" style="146" customWidth="1"/>
    <col min="11524" max="11524" width="23.125" style="146" customWidth="1"/>
    <col min="11525" max="11525" width="16.75" style="146" customWidth="1"/>
    <col min="11526" max="11774" width="9" style="146"/>
    <col min="11775" max="11775" width="8.25" style="146" customWidth="1"/>
    <col min="11776" max="11776" width="9.625" style="146" customWidth="1"/>
    <col min="11777" max="11777" width="9.875" style="146" customWidth="1"/>
    <col min="11778" max="11778" width="10.125" style="146" customWidth="1"/>
    <col min="11779" max="11779" width="10.375" style="146" customWidth="1"/>
    <col min="11780" max="11780" width="23.125" style="146" customWidth="1"/>
    <col min="11781" max="11781" width="16.75" style="146" customWidth="1"/>
    <col min="11782" max="12030" width="9" style="146"/>
    <col min="12031" max="12031" width="8.25" style="146" customWidth="1"/>
    <col min="12032" max="12032" width="9.625" style="146" customWidth="1"/>
    <col min="12033" max="12033" width="9.875" style="146" customWidth="1"/>
    <col min="12034" max="12034" width="10.125" style="146" customWidth="1"/>
    <col min="12035" max="12035" width="10.375" style="146" customWidth="1"/>
    <col min="12036" max="12036" width="23.125" style="146" customWidth="1"/>
    <col min="12037" max="12037" width="16.75" style="146" customWidth="1"/>
    <col min="12038" max="12286" width="9" style="146"/>
    <col min="12287" max="12287" width="8.25" style="146" customWidth="1"/>
    <col min="12288" max="12288" width="9.625" style="146" customWidth="1"/>
    <col min="12289" max="12289" width="9.875" style="146" customWidth="1"/>
    <col min="12290" max="12290" width="10.125" style="146" customWidth="1"/>
    <col min="12291" max="12291" width="10.375" style="146" customWidth="1"/>
    <col min="12292" max="12292" width="23.125" style="146" customWidth="1"/>
    <col min="12293" max="12293" width="16.75" style="146" customWidth="1"/>
    <col min="12294" max="12542" width="9" style="146"/>
    <col min="12543" max="12543" width="8.25" style="146" customWidth="1"/>
    <col min="12544" max="12544" width="9.625" style="146" customWidth="1"/>
    <col min="12545" max="12545" width="9.875" style="146" customWidth="1"/>
    <col min="12546" max="12546" width="10.125" style="146" customWidth="1"/>
    <col min="12547" max="12547" width="10.375" style="146" customWidth="1"/>
    <col min="12548" max="12548" width="23.125" style="146" customWidth="1"/>
    <col min="12549" max="12549" width="16.75" style="146" customWidth="1"/>
    <col min="12550" max="12798" width="9" style="146"/>
    <col min="12799" max="12799" width="8.25" style="146" customWidth="1"/>
    <col min="12800" max="12800" width="9.625" style="146" customWidth="1"/>
    <col min="12801" max="12801" width="9.875" style="146" customWidth="1"/>
    <col min="12802" max="12802" width="10.125" style="146" customWidth="1"/>
    <col min="12803" max="12803" width="10.375" style="146" customWidth="1"/>
    <col min="12804" max="12804" width="23.125" style="146" customWidth="1"/>
    <col min="12805" max="12805" width="16.75" style="146" customWidth="1"/>
    <col min="12806" max="13054" width="9" style="146"/>
    <col min="13055" max="13055" width="8.25" style="146" customWidth="1"/>
    <col min="13056" max="13056" width="9.625" style="146" customWidth="1"/>
    <col min="13057" max="13057" width="9.875" style="146" customWidth="1"/>
    <col min="13058" max="13058" width="10.125" style="146" customWidth="1"/>
    <col min="13059" max="13059" width="10.375" style="146" customWidth="1"/>
    <col min="13060" max="13060" width="23.125" style="146" customWidth="1"/>
    <col min="13061" max="13061" width="16.75" style="146" customWidth="1"/>
    <col min="13062" max="13310" width="9" style="146"/>
    <col min="13311" max="13311" width="8.25" style="146" customWidth="1"/>
    <col min="13312" max="13312" width="9.625" style="146" customWidth="1"/>
    <col min="13313" max="13313" width="9.875" style="146" customWidth="1"/>
    <col min="13314" max="13314" width="10.125" style="146" customWidth="1"/>
    <col min="13315" max="13315" width="10.375" style="146" customWidth="1"/>
    <col min="13316" max="13316" width="23.125" style="146" customWidth="1"/>
    <col min="13317" max="13317" width="16.75" style="146" customWidth="1"/>
    <col min="13318" max="13566" width="9" style="146"/>
    <col min="13567" max="13567" width="8.25" style="146" customWidth="1"/>
    <col min="13568" max="13568" width="9.625" style="146" customWidth="1"/>
    <col min="13569" max="13569" width="9.875" style="146" customWidth="1"/>
    <col min="13570" max="13570" width="10.125" style="146" customWidth="1"/>
    <col min="13571" max="13571" width="10.375" style="146" customWidth="1"/>
    <col min="13572" max="13572" width="23.125" style="146" customWidth="1"/>
    <col min="13573" max="13573" width="16.75" style="146" customWidth="1"/>
    <col min="13574" max="13822" width="9" style="146"/>
    <col min="13823" max="13823" width="8.25" style="146" customWidth="1"/>
    <col min="13824" max="13824" width="9.625" style="146" customWidth="1"/>
    <col min="13825" max="13825" width="9.875" style="146" customWidth="1"/>
    <col min="13826" max="13826" width="10.125" style="146" customWidth="1"/>
    <col min="13827" max="13827" width="10.375" style="146" customWidth="1"/>
    <col min="13828" max="13828" width="23.125" style="146" customWidth="1"/>
    <col min="13829" max="13829" width="16.75" style="146" customWidth="1"/>
    <col min="13830" max="14078" width="9" style="146"/>
    <col min="14079" max="14079" width="8.25" style="146" customWidth="1"/>
    <col min="14080" max="14080" width="9.625" style="146" customWidth="1"/>
    <col min="14081" max="14081" width="9.875" style="146" customWidth="1"/>
    <col min="14082" max="14082" width="10.125" style="146" customWidth="1"/>
    <col min="14083" max="14083" width="10.375" style="146" customWidth="1"/>
    <col min="14084" max="14084" width="23.125" style="146" customWidth="1"/>
    <col min="14085" max="14085" width="16.75" style="146" customWidth="1"/>
    <col min="14086" max="14334" width="9" style="146"/>
    <col min="14335" max="14335" width="8.25" style="146" customWidth="1"/>
    <col min="14336" max="14336" width="9.625" style="146" customWidth="1"/>
    <col min="14337" max="14337" width="9.875" style="146" customWidth="1"/>
    <col min="14338" max="14338" width="10.125" style="146" customWidth="1"/>
    <col min="14339" max="14339" width="10.375" style="146" customWidth="1"/>
    <col min="14340" max="14340" width="23.125" style="146" customWidth="1"/>
    <col min="14341" max="14341" width="16.75" style="146" customWidth="1"/>
    <col min="14342" max="14590" width="9" style="146"/>
    <col min="14591" max="14591" width="8.25" style="146" customWidth="1"/>
    <col min="14592" max="14592" width="9.625" style="146" customWidth="1"/>
    <col min="14593" max="14593" width="9.875" style="146" customWidth="1"/>
    <col min="14594" max="14594" width="10.125" style="146" customWidth="1"/>
    <col min="14595" max="14595" width="10.375" style="146" customWidth="1"/>
    <col min="14596" max="14596" width="23.125" style="146" customWidth="1"/>
    <col min="14597" max="14597" width="16.75" style="146" customWidth="1"/>
    <col min="14598" max="14846" width="9" style="146"/>
    <col min="14847" max="14847" width="8.25" style="146" customWidth="1"/>
    <col min="14848" max="14848" width="9.625" style="146" customWidth="1"/>
    <col min="14849" max="14849" width="9.875" style="146" customWidth="1"/>
    <col min="14850" max="14850" width="10.125" style="146" customWidth="1"/>
    <col min="14851" max="14851" width="10.375" style="146" customWidth="1"/>
    <col min="14852" max="14852" width="23.125" style="146" customWidth="1"/>
    <col min="14853" max="14853" width="16.75" style="146" customWidth="1"/>
    <col min="14854" max="15102" width="9" style="146"/>
    <col min="15103" max="15103" width="8.25" style="146" customWidth="1"/>
    <col min="15104" max="15104" width="9.625" style="146" customWidth="1"/>
    <col min="15105" max="15105" width="9.875" style="146" customWidth="1"/>
    <col min="15106" max="15106" width="10.125" style="146" customWidth="1"/>
    <col min="15107" max="15107" width="10.375" style="146" customWidth="1"/>
    <col min="15108" max="15108" width="23.125" style="146" customWidth="1"/>
    <col min="15109" max="15109" width="16.75" style="146" customWidth="1"/>
    <col min="15110" max="15358" width="9" style="146"/>
    <col min="15359" max="15359" width="8.25" style="146" customWidth="1"/>
    <col min="15360" max="15360" width="9.625" style="146" customWidth="1"/>
    <col min="15361" max="15361" width="9.875" style="146" customWidth="1"/>
    <col min="15362" max="15362" width="10.125" style="146" customWidth="1"/>
    <col min="15363" max="15363" width="10.375" style="146" customWidth="1"/>
    <col min="15364" max="15364" width="23.125" style="146" customWidth="1"/>
    <col min="15365" max="15365" width="16.75" style="146" customWidth="1"/>
    <col min="15366" max="15614" width="9" style="146"/>
    <col min="15615" max="15615" width="8.25" style="146" customWidth="1"/>
    <col min="15616" max="15616" width="9.625" style="146" customWidth="1"/>
    <col min="15617" max="15617" width="9.875" style="146" customWidth="1"/>
    <col min="15618" max="15618" width="10.125" style="146" customWidth="1"/>
    <col min="15619" max="15619" width="10.375" style="146" customWidth="1"/>
    <col min="15620" max="15620" width="23.125" style="146" customWidth="1"/>
    <col min="15621" max="15621" width="16.75" style="146" customWidth="1"/>
    <col min="15622" max="15870" width="9" style="146"/>
    <col min="15871" max="15871" width="8.25" style="146" customWidth="1"/>
    <col min="15872" max="15872" width="9.625" style="146" customWidth="1"/>
    <col min="15873" max="15873" width="9.875" style="146" customWidth="1"/>
    <col min="15874" max="15874" width="10.125" style="146" customWidth="1"/>
    <col min="15875" max="15875" width="10.375" style="146" customWidth="1"/>
    <col min="15876" max="15876" width="23.125" style="146" customWidth="1"/>
    <col min="15877" max="15877" width="16.75" style="146" customWidth="1"/>
    <col min="15878" max="16126" width="9" style="146"/>
    <col min="16127" max="16127" width="8.25" style="146" customWidth="1"/>
    <col min="16128" max="16128" width="9.625" style="146" customWidth="1"/>
    <col min="16129" max="16129" width="9.875" style="146" customWidth="1"/>
    <col min="16130" max="16130" width="10.125" style="146" customWidth="1"/>
    <col min="16131" max="16131" width="10.375" style="146" customWidth="1"/>
    <col min="16132" max="16132" width="23.125" style="146" customWidth="1"/>
    <col min="16133" max="16133" width="16.75" style="146" customWidth="1"/>
    <col min="16134" max="16384" width="9" style="146"/>
  </cols>
  <sheetData>
    <row r="1" spans="1:6" ht="44.1" customHeight="1">
      <c r="A1" s="220" t="s">
        <v>2253</v>
      </c>
      <c r="B1" s="221"/>
      <c r="C1" s="222"/>
      <c r="D1" s="222"/>
      <c r="E1" s="221"/>
    </row>
    <row r="2" spans="1:6" ht="27" customHeight="1">
      <c r="A2" s="221" t="s">
        <v>2254</v>
      </c>
      <c r="B2" s="221"/>
      <c r="C2" s="222"/>
      <c r="D2" s="222"/>
      <c r="E2" s="223"/>
    </row>
    <row r="3" spans="1:6" ht="50.1" customHeight="1">
      <c r="A3" s="147" t="s">
        <v>2</v>
      </c>
      <c r="B3" s="148" t="s">
        <v>2225</v>
      </c>
      <c r="C3" s="149" t="s">
        <v>2535</v>
      </c>
      <c r="D3" s="149" t="s">
        <v>2255</v>
      </c>
      <c r="E3" s="148" t="s">
        <v>189</v>
      </c>
    </row>
    <row r="4" spans="1:6" ht="17.100000000000001" customHeight="1">
      <c r="A4" s="147" t="s">
        <v>2256</v>
      </c>
      <c r="B4" s="147" t="s">
        <v>2257</v>
      </c>
      <c r="C4" s="150">
        <v>1.6</v>
      </c>
      <c r="D4" s="150">
        <f>C4*20</f>
        <v>32</v>
      </c>
      <c r="E4" s="151"/>
    </row>
    <row r="5" spans="1:6" ht="17.100000000000001" customHeight="1">
      <c r="A5" s="147" t="s">
        <v>2258</v>
      </c>
      <c r="B5" s="147" t="s">
        <v>2257</v>
      </c>
      <c r="C5" s="150">
        <v>1.2</v>
      </c>
      <c r="D5" s="150">
        <f t="shared" ref="D5:D68" si="0">C5*20</f>
        <v>24</v>
      </c>
      <c r="E5" s="151"/>
    </row>
    <row r="6" spans="1:6" ht="17.100000000000001" customHeight="1">
      <c r="A6" s="147" t="s">
        <v>2259</v>
      </c>
      <c r="B6" s="147" t="s">
        <v>2257</v>
      </c>
      <c r="C6" s="150">
        <v>2.8</v>
      </c>
      <c r="D6" s="150">
        <f t="shared" si="0"/>
        <v>56</v>
      </c>
      <c r="E6" s="151"/>
    </row>
    <row r="7" spans="1:6" ht="17.100000000000001" customHeight="1">
      <c r="A7" s="147" t="s">
        <v>2260</v>
      </c>
      <c r="B7" s="147" t="s">
        <v>2257</v>
      </c>
      <c r="C7" s="150">
        <v>1.6</v>
      </c>
      <c r="D7" s="150">
        <f t="shared" si="0"/>
        <v>32</v>
      </c>
      <c r="E7" s="151"/>
    </row>
    <row r="8" spans="1:6" ht="17.100000000000001" customHeight="1">
      <c r="A8" s="147" t="s">
        <v>2261</v>
      </c>
      <c r="B8" s="147" t="s">
        <v>2257</v>
      </c>
      <c r="C8" s="150">
        <v>1.6</v>
      </c>
      <c r="D8" s="150">
        <f t="shared" si="0"/>
        <v>32</v>
      </c>
      <c r="E8" s="151"/>
    </row>
    <row r="9" spans="1:6" ht="17.100000000000001" customHeight="1">
      <c r="A9" s="147" t="s">
        <v>2262</v>
      </c>
      <c r="B9" s="147" t="s">
        <v>2257</v>
      </c>
      <c r="C9" s="150">
        <v>3.3</v>
      </c>
      <c r="D9" s="150">
        <f t="shared" si="0"/>
        <v>66</v>
      </c>
      <c r="E9" s="151"/>
    </row>
    <row r="10" spans="1:6" ht="17.100000000000001" customHeight="1">
      <c r="A10" s="147" t="s">
        <v>2263</v>
      </c>
      <c r="B10" s="147" t="s">
        <v>2257</v>
      </c>
      <c r="C10" s="150">
        <v>1.2</v>
      </c>
      <c r="D10" s="150">
        <f t="shared" si="0"/>
        <v>24</v>
      </c>
      <c r="E10" s="151"/>
    </row>
    <row r="11" spans="1:6" ht="17.100000000000001" customHeight="1">
      <c r="A11" s="147" t="s">
        <v>2264</v>
      </c>
      <c r="B11" s="147" t="s">
        <v>2257</v>
      </c>
      <c r="C11" s="150">
        <v>3</v>
      </c>
      <c r="D11" s="150">
        <f t="shared" si="0"/>
        <v>60</v>
      </c>
      <c r="E11" s="151"/>
    </row>
    <row r="12" spans="1:6" ht="17.100000000000001" customHeight="1">
      <c r="A12" s="147" t="s">
        <v>2265</v>
      </c>
      <c r="B12" s="147" t="s">
        <v>2257</v>
      </c>
      <c r="C12" s="150">
        <v>1.4</v>
      </c>
      <c r="D12" s="150">
        <f t="shared" si="0"/>
        <v>28</v>
      </c>
      <c r="E12" s="151"/>
    </row>
    <row r="13" spans="1:6" ht="17.100000000000001" customHeight="1">
      <c r="A13" s="147" t="s">
        <v>2266</v>
      </c>
      <c r="B13" s="147" t="s">
        <v>2257</v>
      </c>
      <c r="C13" s="150">
        <v>2</v>
      </c>
      <c r="D13" s="150">
        <f t="shared" si="0"/>
        <v>40</v>
      </c>
      <c r="E13" s="151"/>
    </row>
    <row r="14" spans="1:6" ht="17.100000000000001" customHeight="1">
      <c r="A14" s="147" t="s">
        <v>2267</v>
      </c>
      <c r="B14" s="147" t="s">
        <v>2257</v>
      </c>
      <c r="C14" s="150">
        <v>3.8</v>
      </c>
      <c r="D14" s="150">
        <f t="shared" si="0"/>
        <v>76</v>
      </c>
      <c r="E14" s="151"/>
    </row>
    <row r="15" spans="1:6" s="153" customFormat="1" ht="17.100000000000001" customHeight="1">
      <c r="A15" s="147" t="s">
        <v>2268</v>
      </c>
      <c r="B15" s="147" t="s">
        <v>2257</v>
      </c>
      <c r="C15" s="150">
        <v>0.9</v>
      </c>
      <c r="D15" s="150">
        <f t="shared" si="0"/>
        <v>18</v>
      </c>
      <c r="E15" s="151"/>
      <c r="F15" s="152"/>
    </row>
    <row r="16" spans="1:6" ht="17.100000000000001" customHeight="1">
      <c r="A16" s="147" t="s">
        <v>2269</v>
      </c>
      <c r="B16" s="147" t="s">
        <v>2257</v>
      </c>
      <c r="C16" s="150">
        <v>0.8</v>
      </c>
      <c r="D16" s="150">
        <f t="shared" si="0"/>
        <v>16</v>
      </c>
      <c r="E16" s="151"/>
    </row>
    <row r="17" spans="1:6" ht="17.100000000000001" customHeight="1">
      <c r="A17" s="147" t="s">
        <v>2270</v>
      </c>
      <c r="B17" s="147" t="s">
        <v>2257</v>
      </c>
      <c r="C17" s="150">
        <v>2.6</v>
      </c>
      <c r="D17" s="150">
        <f t="shared" si="0"/>
        <v>52</v>
      </c>
      <c r="E17" s="151"/>
    </row>
    <row r="18" spans="1:6" ht="17.100000000000001" customHeight="1">
      <c r="A18" s="147" t="s">
        <v>2271</v>
      </c>
      <c r="B18" s="147" t="s">
        <v>2257</v>
      </c>
      <c r="C18" s="150">
        <v>0.8</v>
      </c>
      <c r="D18" s="150">
        <f t="shared" si="0"/>
        <v>16</v>
      </c>
      <c r="E18" s="151"/>
    </row>
    <row r="19" spans="1:6" ht="17.100000000000001" customHeight="1">
      <c r="A19" s="147" t="s">
        <v>2272</v>
      </c>
      <c r="B19" s="147" t="s">
        <v>2257</v>
      </c>
      <c r="C19" s="150">
        <v>45</v>
      </c>
      <c r="D19" s="150">
        <f t="shared" si="0"/>
        <v>900</v>
      </c>
      <c r="E19" s="154"/>
    </row>
    <row r="20" spans="1:6" s="153" customFormat="1" ht="17.100000000000001" customHeight="1">
      <c r="A20" s="147" t="s">
        <v>2273</v>
      </c>
      <c r="B20" s="147" t="s">
        <v>2257</v>
      </c>
      <c r="C20" s="150">
        <v>128.6</v>
      </c>
      <c r="D20" s="150">
        <f t="shared" si="0"/>
        <v>2572</v>
      </c>
      <c r="E20" s="154"/>
      <c r="F20" s="152"/>
    </row>
    <row r="21" spans="1:6" ht="17.100000000000001" customHeight="1">
      <c r="A21" s="147" t="s">
        <v>2274</v>
      </c>
      <c r="B21" s="147" t="s">
        <v>2257</v>
      </c>
      <c r="C21" s="150">
        <v>26</v>
      </c>
      <c r="D21" s="150">
        <f t="shared" si="0"/>
        <v>520</v>
      </c>
      <c r="E21" s="151"/>
    </row>
    <row r="22" spans="1:6" s="153" customFormat="1" ht="17.100000000000001" customHeight="1">
      <c r="A22" s="147" t="s">
        <v>2275</v>
      </c>
      <c r="B22" s="147" t="s">
        <v>2276</v>
      </c>
      <c r="C22" s="150">
        <v>109.03</v>
      </c>
      <c r="D22" s="150">
        <f t="shared" si="0"/>
        <v>2180.6</v>
      </c>
      <c r="E22" s="154"/>
      <c r="F22" s="152"/>
    </row>
    <row r="23" spans="1:6" s="153" customFormat="1" ht="17.100000000000001" customHeight="1">
      <c r="A23" s="147" t="s">
        <v>2277</v>
      </c>
      <c r="B23" s="147" t="s">
        <v>2278</v>
      </c>
      <c r="C23" s="150">
        <v>199.65</v>
      </c>
      <c r="D23" s="150">
        <f t="shared" si="0"/>
        <v>3993</v>
      </c>
      <c r="E23" s="154"/>
      <c r="F23" s="152"/>
    </row>
    <row r="24" spans="1:6" s="153" customFormat="1" ht="17.100000000000001" customHeight="1">
      <c r="A24" s="147" t="s">
        <v>2279</v>
      </c>
      <c r="B24" s="147" t="s">
        <v>2278</v>
      </c>
      <c r="C24" s="150">
        <v>134.86000000000001</v>
      </c>
      <c r="D24" s="150">
        <f t="shared" si="0"/>
        <v>2697.2</v>
      </c>
      <c r="E24" s="151"/>
      <c r="F24" s="152"/>
    </row>
    <row r="25" spans="1:6" s="153" customFormat="1" ht="17.100000000000001" customHeight="1">
      <c r="A25" s="147" t="s">
        <v>2212</v>
      </c>
      <c r="B25" s="147" t="s">
        <v>2278</v>
      </c>
      <c r="C25" s="150">
        <v>45</v>
      </c>
      <c r="D25" s="150">
        <f t="shared" si="0"/>
        <v>900</v>
      </c>
      <c r="E25" s="151"/>
      <c r="F25" s="152"/>
    </row>
    <row r="26" spans="1:6" s="153" customFormat="1" ht="17.100000000000001" customHeight="1">
      <c r="A26" s="147" t="s">
        <v>2280</v>
      </c>
      <c r="B26" s="147" t="s">
        <v>2281</v>
      </c>
      <c r="C26" s="150">
        <v>1.7</v>
      </c>
      <c r="D26" s="150">
        <f t="shared" si="0"/>
        <v>34</v>
      </c>
      <c r="E26" s="151"/>
      <c r="F26" s="152"/>
    </row>
    <row r="27" spans="1:6" s="153" customFormat="1" ht="17.100000000000001" customHeight="1">
      <c r="A27" s="147" t="s">
        <v>2282</v>
      </c>
      <c r="B27" s="147" t="s">
        <v>2281</v>
      </c>
      <c r="C27" s="150">
        <v>28.6</v>
      </c>
      <c r="D27" s="150">
        <f t="shared" si="0"/>
        <v>572</v>
      </c>
      <c r="E27" s="151"/>
      <c r="F27" s="152"/>
    </row>
    <row r="28" spans="1:6" s="153" customFormat="1" ht="17.100000000000001" customHeight="1">
      <c r="A28" s="147" t="s">
        <v>2283</v>
      </c>
      <c r="B28" s="147" t="s">
        <v>2281</v>
      </c>
      <c r="C28" s="150">
        <v>4.1500000000000004</v>
      </c>
      <c r="D28" s="150">
        <f t="shared" si="0"/>
        <v>83</v>
      </c>
      <c r="E28" s="151"/>
      <c r="F28" s="152"/>
    </row>
    <row r="29" spans="1:6" s="153" customFormat="1" ht="17.100000000000001" customHeight="1">
      <c r="A29" s="147" t="s">
        <v>2284</v>
      </c>
      <c r="B29" s="147" t="s">
        <v>2281</v>
      </c>
      <c r="C29" s="150">
        <v>5.8</v>
      </c>
      <c r="D29" s="150">
        <f t="shared" si="0"/>
        <v>116</v>
      </c>
      <c r="E29" s="151"/>
      <c r="F29" s="152"/>
    </row>
    <row r="30" spans="1:6" s="153" customFormat="1" ht="17.100000000000001" customHeight="1">
      <c r="A30" s="147" t="s">
        <v>2285</v>
      </c>
      <c r="B30" s="147" t="s">
        <v>2281</v>
      </c>
      <c r="C30" s="150">
        <v>1.1599999999999999</v>
      </c>
      <c r="D30" s="150">
        <f t="shared" si="0"/>
        <v>23.2</v>
      </c>
      <c r="E30" s="151"/>
      <c r="F30" s="152"/>
    </row>
    <row r="31" spans="1:6" s="153" customFormat="1" ht="17.100000000000001" customHeight="1">
      <c r="A31" s="147" t="s">
        <v>2282</v>
      </c>
      <c r="B31" s="147" t="s">
        <v>2281</v>
      </c>
      <c r="C31" s="150">
        <v>34.450000000000003</v>
      </c>
      <c r="D31" s="150">
        <f t="shared" si="0"/>
        <v>689</v>
      </c>
      <c r="E31" s="151"/>
      <c r="F31" s="152"/>
    </row>
    <row r="32" spans="1:6" s="153" customFormat="1" ht="17.100000000000001" customHeight="1">
      <c r="A32" s="147" t="s">
        <v>2282</v>
      </c>
      <c r="B32" s="147" t="s">
        <v>2281</v>
      </c>
      <c r="C32" s="150">
        <v>8.3699999999999992</v>
      </c>
      <c r="D32" s="150">
        <f t="shared" si="0"/>
        <v>167.4</v>
      </c>
      <c r="E32" s="151"/>
      <c r="F32" s="152"/>
    </row>
    <row r="33" spans="1:6" s="153" customFormat="1" ht="17.100000000000001" customHeight="1">
      <c r="A33" s="147" t="s">
        <v>2282</v>
      </c>
      <c r="B33" s="147" t="s">
        <v>2281</v>
      </c>
      <c r="C33" s="150">
        <v>18.88</v>
      </c>
      <c r="D33" s="150">
        <f t="shared" si="0"/>
        <v>377.6</v>
      </c>
      <c r="E33" s="151"/>
      <c r="F33" s="152"/>
    </row>
    <row r="34" spans="1:6" s="153" customFormat="1" ht="17.100000000000001" customHeight="1">
      <c r="A34" s="147" t="s">
        <v>2282</v>
      </c>
      <c r="B34" s="147" t="s">
        <v>2281</v>
      </c>
      <c r="C34" s="150">
        <v>30</v>
      </c>
      <c r="D34" s="150">
        <f t="shared" si="0"/>
        <v>600</v>
      </c>
      <c r="E34" s="151"/>
      <c r="F34" s="152"/>
    </row>
    <row r="35" spans="1:6" s="153" customFormat="1" ht="17.100000000000001" customHeight="1">
      <c r="A35" s="147" t="s">
        <v>2282</v>
      </c>
      <c r="B35" s="147" t="s">
        <v>2281</v>
      </c>
      <c r="C35" s="150">
        <v>19.5</v>
      </c>
      <c r="D35" s="150">
        <f t="shared" si="0"/>
        <v>390</v>
      </c>
      <c r="E35" s="151"/>
      <c r="F35" s="152"/>
    </row>
    <row r="36" spans="1:6" s="153" customFormat="1" ht="17.100000000000001" customHeight="1">
      <c r="A36" s="147" t="s">
        <v>2282</v>
      </c>
      <c r="B36" s="147" t="s">
        <v>2281</v>
      </c>
      <c r="C36" s="150">
        <v>20</v>
      </c>
      <c r="D36" s="150">
        <f t="shared" si="0"/>
        <v>400</v>
      </c>
      <c r="E36" s="151"/>
      <c r="F36" s="152"/>
    </row>
    <row r="37" spans="1:6" s="153" customFormat="1" ht="17.100000000000001" customHeight="1">
      <c r="A37" s="147" t="s">
        <v>2282</v>
      </c>
      <c r="B37" s="147" t="s">
        <v>2281</v>
      </c>
      <c r="C37" s="150">
        <v>33.75</v>
      </c>
      <c r="D37" s="150">
        <f t="shared" si="0"/>
        <v>675</v>
      </c>
      <c r="E37" s="151"/>
      <c r="F37" s="152"/>
    </row>
    <row r="38" spans="1:6" s="153" customFormat="1" ht="17.100000000000001" customHeight="1">
      <c r="A38" s="150" t="s">
        <v>2286</v>
      </c>
      <c r="B38" s="150" t="s">
        <v>2287</v>
      </c>
      <c r="C38" s="150">
        <v>1.9</v>
      </c>
      <c r="D38" s="150">
        <f t="shared" si="0"/>
        <v>38</v>
      </c>
      <c r="E38" s="151"/>
      <c r="F38" s="152"/>
    </row>
    <row r="39" spans="1:6" s="153" customFormat="1" ht="17.100000000000001" customHeight="1">
      <c r="A39" s="150" t="s">
        <v>2288</v>
      </c>
      <c r="B39" s="150" t="s">
        <v>2287</v>
      </c>
      <c r="C39" s="150">
        <v>0.5</v>
      </c>
      <c r="D39" s="150">
        <f t="shared" si="0"/>
        <v>10</v>
      </c>
      <c r="E39" s="155"/>
      <c r="F39" s="152"/>
    </row>
    <row r="40" spans="1:6" ht="17.100000000000001" customHeight="1">
      <c r="A40" s="150" t="s">
        <v>2289</v>
      </c>
      <c r="B40" s="150" t="s">
        <v>2287</v>
      </c>
      <c r="C40" s="150">
        <v>1</v>
      </c>
      <c r="D40" s="150">
        <f t="shared" si="0"/>
        <v>20</v>
      </c>
      <c r="E40" s="155"/>
    </row>
    <row r="41" spans="1:6" ht="17.100000000000001" customHeight="1">
      <c r="A41" s="150" t="s">
        <v>2290</v>
      </c>
      <c r="B41" s="150" t="s">
        <v>2287</v>
      </c>
      <c r="C41" s="150">
        <v>1.6</v>
      </c>
      <c r="D41" s="150">
        <f t="shared" si="0"/>
        <v>32</v>
      </c>
      <c r="E41" s="155"/>
    </row>
    <row r="42" spans="1:6" ht="17.100000000000001" customHeight="1">
      <c r="A42" s="150" t="s">
        <v>2291</v>
      </c>
      <c r="B42" s="150" t="s">
        <v>2287</v>
      </c>
      <c r="C42" s="150">
        <v>0.6</v>
      </c>
      <c r="D42" s="150">
        <f t="shared" si="0"/>
        <v>12</v>
      </c>
      <c r="E42" s="155"/>
    </row>
    <row r="43" spans="1:6" ht="17.100000000000001" customHeight="1">
      <c r="A43" s="150" t="s">
        <v>2292</v>
      </c>
      <c r="B43" s="150" t="s">
        <v>2287</v>
      </c>
      <c r="C43" s="150">
        <v>4</v>
      </c>
      <c r="D43" s="150">
        <f t="shared" si="0"/>
        <v>80</v>
      </c>
      <c r="E43" s="155"/>
    </row>
    <row r="44" spans="1:6" ht="17.100000000000001" customHeight="1">
      <c r="A44" s="147" t="s">
        <v>2293</v>
      </c>
      <c r="B44" s="147" t="s">
        <v>2287</v>
      </c>
      <c r="C44" s="150">
        <v>3.5</v>
      </c>
      <c r="D44" s="150">
        <f t="shared" si="0"/>
        <v>70</v>
      </c>
      <c r="E44" s="155"/>
    </row>
    <row r="45" spans="1:6" ht="17.100000000000001" customHeight="1">
      <c r="A45" s="147" t="s">
        <v>2294</v>
      </c>
      <c r="B45" s="147" t="s">
        <v>2287</v>
      </c>
      <c r="C45" s="150">
        <v>0.4</v>
      </c>
      <c r="D45" s="150">
        <f t="shared" si="0"/>
        <v>8</v>
      </c>
      <c r="E45" s="155"/>
    </row>
    <row r="46" spans="1:6" ht="17.100000000000001" customHeight="1">
      <c r="A46" s="147" t="s">
        <v>958</v>
      </c>
      <c r="B46" s="147" t="s">
        <v>2287</v>
      </c>
      <c r="C46" s="150">
        <v>0.25</v>
      </c>
      <c r="D46" s="150">
        <f t="shared" si="0"/>
        <v>5</v>
      </c>
      <c r="E46" s="155"/>
    </row>
    <row r="47" spans="1:6" ht="17.100000000000001" customHeight="1">
      <c r="A47" s="147" t="s">
        <v>2295</v>
      </c>
      <c r="B47" s="147" t="s">
        <v>2287</v>
      </c>
      <c r="C47" s="150">
        <v>0.25</v>
      </c>
      <c r="D47" s="150">
        <f t="shared" si="0"/>
        <v>5</v>
      </c>
      <c r="E47" s="155"/>
    </row>
    <row r="48" spans="1:6" ht="17.100000000000001" customHeight="1">
      <c r="A48" s="147" t="s">
        <v>2296</v>
      </c>
      <c r="B48" s="147" t="s">
        <v>2287</v>
      </c>
      <c r="C48" s="150">
        <v>1</v>
      </c>
      <c r="D48" s="150">
        <f t="shared" si="0"/>
        <v>20</v>
      </c>
      <c r="E48" s="155"/>
    </row>
    <row r="49" spans="1:6" ht="17.100000000000001" customHeight="1">
      <c r="A49" s="147" t="s">
        <v>646</v>
      </c>
      <c r="B49" s="147" t="s">
        <v>2287</v>
      </c>
      <c r="C49" s="150">
        <v>0.7</v>
      </c>
      <c r="D49" s="150">
        <f t="shared" si="0"/>
        <v>14</v>
      </c>
      <c r="E49" s="155"/>
    </row>
    <row r="50" spans="1:6" ht="17.100000000000001" customHeight="1">
      <c r="A50" s="147" t="s">
        <v>2297</v>
      </c>
      <c r="B50" s="147" t="s">
        <v>2287</v>
      </c>
      <c r="C50" s="150">
        <v>1.1499999999999999</v>
      </c>
      <c r="D50" s="150">
        <f t="shared" si="0"/>
        <v>23</v>
      </c>
      <c r="E50" s="155"/>
    </row>
    <row r="51" spans="1:6" ht="17.100000000000001" customHeight="1">
      <c r="A51" s="147" t="s">
        <v>2298</v>
      </c>
      <c r="B51" s="147" t="s">
        <v>2287</v>
      </c>
      <c r="C51" s="150">
        <v>0.2</v>
      </c>
      <c r="D51" s="150">
        <f t="shared" si="0"/>
        <v>4</v>
      </c>
      <c r="E51" s="155"/>
    </row>
    <row r="52" spans="1:6" ht="17.100000000000001" customHeight="1">
      <c r="A52" s="147" t="s">
        <v>2299</v>
      </c>
      <c r="B52" s="147" t="s">
        <v>2287</v>
      </c>
      <c r="C52" s="150">
        <v>2</v>
      </c>
      <c r="D52" s="150">
        <f t="shared" si="0"/>
        <v>40</v>
      </c>
      <c r="E52" s="155"/>
    </row>
    <row r="53" spans="1:6" ht="17.100000000000001" customHeight="1">
      <c r="A53" s="147" t="s">
        <v>2300</v>
      </c>
      <c r="B53" s="147" t="s">
        <v>2287</v>
      </c>
      <c r="C53" s="150">
        <v>0.5</v>
      </c>
      <c r="D53" s="150">
        <f t="shared" si="0"/>
        <v>10</v>
      </c>
      <c r="E53" s="155"/>
    </row>
    <row r="54" spans="1:6" ht="17.100000000000001" customHeight="1">
      <c r="A54" s="147" t="s">
        <v>2301</v>
      </c>
      <c r="B54" s="147" t="s">
        <v>2287</v>
      </c>
      <c r="C54" s="150">
        <v>0.6</v>
      </c>
      <c r="D54" s="150">
        <f t="shared" si="0"/>
        <v>12</v>
      </c>
      <c r="E54" s="155"/>
    </row>
    <row r="55" spans="1:6" ht="17.100000000000001" customHeight="1">
      <c r="A55" s="147" t="s">
        <v>2302</v>
      </c>
      <c r="B55" s="147" t="s">
        <v>2287</v>
      </c>
      <c r="C55" s="150">
        <v>1</v>
      </c>
      <c r="D55" s="150">
        <f t="shared" si="0"/>
        <v>20</v>
      </c>
      <c r="E55" s="155"/>
    </row>
    <row r="56" spans="1:6" s="153" customFormat="1" ht="17.100000000000001" customHeight="1">
      <c r="A56" s="147" t="s">
        <v>2303</v>
      </c>
      <c r="B56" s="147" t="s">
        <v>2287</v>
      </c>
      <c r="C56" s="150">
        <v>0.44</v>
      </c>
      <c r="D56" s="150">
        <f t="shared" si="0"/>
        <v>8.8000000000000007</v>
      </c>
      <c r="E56" s="155"/>
      <c r="F56" s="152"/>
    </row>
    <row r="57" spans="1:6" s="153" customFormat="1" ht="17.100000000000001" customHeight="1">
      <c r="A57" s="147" t="s">
        <v>2304</v>
      </c>
      <c r="B57" s="147" t="s">
        <v>2287</v>
      </c>
      <c r="C57" s="150">
        <v>0.34</v>
      </c>
      <c r="D57" s="150">
        <f t="shared" si="0"/>
        <v>6.8</v>
      </c>
      <c r="E57" s="155"/>
      <c r="F57" s="152"/>
    </row>
    <row r="58" spans="1:6" ht="17.100000000000001" customHeight="1">
      <c r="A58" s="147" t="s">
        <v>2305</v>
      </c>
      <c r="B58" s="147" t="s">
        <v>2287</v>
      </c>
      <c r="C58" s="150">
        <v>2</v>
      </c>
      <c r="D58" s="150">
        <f t="shared" si="0"/>
        <v>40</v>
      </c>
      <c r="E58" s="155"/>
    </row>
    <row r="59" spans="1:6" ht="17.100000000000001" customHeight="1">
      <c r="A59" s="147" t="s">
        <v>2306</v>
      </c>
      <c r="B59" s="147" t="s">
        <v>2287</v>
      </c>
      <c r="C59" s="150">
        <v>2.8</v>
      </c>
      <c r="D59" s="150">
        <f t="shared" si="0"/>
        <v>56</v>
      </c>
      <c r="E59" s="155"/>
    </row>
    <row r="60" spans="1:6" ht="17.100000000000001" customHeight="1">
      <c r="A60" s="147" t="s">
        <v>2307</v>
      </c>
      <c r="B60" s="147" t="s">
        <v>2287</v>
      </c>
      <c r="C60" s="150">
        <v>2</v>
      </c>
      <c r="D60" s="150">
        <f t="shared" si="0"/>
        <v>40</v>
      </c>
      <c r="E60" s="155"/>
    </row>
    <row r="61" spans="1:6" ht="17.100000000000001" customHeight="1">
      <c r="A61" s="147" t="s">
        <v>2308</v>
      </c>
      <c r="B61" s="147" t="s">
        <v>2287</v>
      </c>
      <c r="C61" s="150">
        <v>0.7</v>
      </c>
      <c r="D61" s="150">
        <f t="shared" si="0"/>
        <v>14</v>
      </c>
      <c r="E61" s="155"/>
    </row>
    <row r="62" spans="1:6" ht="17.100000000000001" customHeight="1">
      <c r="A62" s="147" t="s">
        <v>2309</v>
      </c>
      <c r="B62" s="147" t="s">
        <v>2287</v>
      </c>
      <c r="C62" s="150">
        <v>15</v>
      </c>
      <c r="D62" s="150">
        <f t="shared" si="0"/>
        <v>300</v>
      </c>
      <c r="E62" s="155"/>
    </row>
    <row r="63" spans="1:6" ht="17.100000000000001" customHeight="1">
      <c r="A63" s="147" t="s">
        <v>2310</v>
      </c>
      <c r="B63" s="147" t="s">
        <v>2287</v>
      </c>
      <c r="C63" s="150">
        <v>1.1000000000000001</v>
      </c>
      <c r="D63" s="150">
        <f t="shared" si="0"/>
        <v>22</v>
      </c>
      <c r="E63" s="155"/>
    </row>
    <row r="64" spans="1:6" ht="17.100000000000001" customHeight="1">
      <c r="A64" s="147" t="s">
        <v>2311</v>
      </c>
      <c r="B64" s="147" t="s">
        <v>2287</v>
      </c>
      <c r="C64" s="150">
        <v>2</v>
      </c>
      <c r="D64" s="150">
        <f t="shared" si="0"/>
        <v>40</v>
      </c>
      <c r="E64" s="155"/>
    </row>
    <row r="65" spans="1:6" ht="17.100000000000001" customHeight="1">
      <c r="A65" s="147" t="s">
        <v>2312</v>
      </c>
      <c r="B65" s="147" t="s">
        <v>2287</v>
      </c>
      <c r="C65" s="150">
        <v>1.5</v>
      </c>
      <c r="D65" s="150">
        <f t="shared" si="0"/>
        <v>30</v>
      </c>
      <c r="E65" s="155"/>
    </row>
    <row r="66" spans="1:6" ht="17.100000000000001" customHeight="1">
      <c r="A66" s="147" t="s">
        <v>2313</v>
      </c>
      <c r="B66" s="147" t="s">
        <v>2287</v>
      </c>
      <c r="C66" s="150">
        <v>1.1000000000000001</v>
      </c>
      <c r="D66" s="150">
        <f t="shared" si="0"/>
        <v>22</v>
      </c>
      <c r="E66" s="155"/>
    </row>
    <row r="67" spans="1:6" s="153" customFormat="1" ht="17.100000000000001" customHeight="1">
      <c r="A67" s="147" t="s">
        <v>2314</v>
      </c>
      <c r="B67" s="147" t="s">
        <v>2287</v>
      </c>
      <c r="C67" s="150">
        <v>0.7</v>
      </c>
      <c r="D67" s="150">
        <f t="shared" si="0"/>
        <v>14</v>
      </c>
      <c r="E67" s="155"/>
      <c r="F67" s="152"/>
    </row>
    <row r="68" spans="1:6" ht="17.100000000000001" customHeight="1">
      <c r="A68" s="147" t="s">
        <v>2315</v>
      </c>
      <c r="B68" s="147" t="s">
        <v>2287</v>
      </c>
      <c r="C68" s="150">
        <v>2.2999999999999998</v>
      </c>
      <c r="D68" s="150">
        <f t="shared" si="0"/>
        <v>46</v>
      </c>
      <c r="E68" s="155"/>
    </row>
    <row r="69" spans="1:6" ht="17.100000000000001" customHeight="1">
      <c r="A69" s="147" t="s">
        <v>2316</v>
      </c>
      <c r="B69" s="147" t="s">
        <v>2287</v>
      </c>
      <c r="C69" s="150">
        <v>4</v>
      </c>
      <c r="D69" s="150">
        <f t="shared" ref="D69:D132" si="1">C69*20</f>
        <v>80</v>
      </c>
      <c r="E69" s="155"/>
    </row>
    <row r="70" spans="1:6" ht="17.100000000000001" customHeight="1">
      <c r="A70" s="147" t="s">
        <v>2317</v>
      </c>
      <c r="B70" s="147" t="s">
        <v>2287</v>
      </c>
      <c r="C70" s="150">
        <v>4</v>
      </c>
      <c r="D70" s="150">
        <f t="shared" si="1"/>
        <v>80</v>
      </c>
      <c r="E70" s="155"/>
    </row>
    <row r="71" spans="1:6" ht="17.100000000000001" customHeight="1">
      <c r="A71" s="147" t="s">
        <v>2318</v>
      </c>
      <c r="B71" s="147" t="s">
        <v>2287</v>
      </c>
      <c r="C71" s="150">
        <v>4.5</v>
      </c>
      <c r="D71" s="150">
        <f t="shared" si="1"/>
        <v>90</v>
      </c>
      <c r="E71" s="155"/>
    </row>
    <row r="72" spans="1:6" ht="17.100000000000001" customHeight="1">
      <c r="A72" s="147" t="s">
        <v>2319</v>
      </c>
      <c r="B72" s="147" t="s">
        <v>2287</v>
      </c>
      <c r="C72" s="150">
        <v>0.7</v>
      </c>
      <c r="D72" s="150">
        <f t="shared" si="1"/>
        <v>14</v>
      </c>
      <c r="E72" s="155"/>
    </row>
    <row r="73" spans="1:6" ht="17.100000000000001" customHeight="1">
      <c r="A73" s="147" t="s">
        <v>2320</v>
      </c>
      <c r="B73" s="147" t="s">
        <v>2287</v>
      </c>
      <c r="C73" s="150">
        <v>1</v>
      </c>
      <c r="D73" s="150">
        <f t="shared" si="1"/>
        <v>20</v>
      </c>
      <c r="E73" s="155"/>
    </row>
    <row r="74" spans="1:6" ht="17.100000000000001" customHeight="1">
      <c r="A74" s="147" t="s">
        <v>2321</v>
      </c>
      <c r="B74" s="147" t="s">
        <v>2287</v>
      </c>
      <c r="C74" s="150">
        <v>1.5</v>
      </c>
      <c r="D74" s="150">
        <f t="shared" si="1"/>
        <v>30</v>
      </c>
      <c r="E74" s="155"/>
    </row>
    <row r="75" spans="1:6" ht="17.100000000000001" customHeight="1">
      <c r="A75" s="147" t="s">
        <v>2322</v>
      </c>
      <c r="B75" s="147" t="s">
        <v>2287</v>
      </c>
      <c r="C75" s="150">
        <v>3</v>
      </c>
      <c r="D75" s="150">
        <f t="shared" si="1"/>
        <v>60</v>
      </c>
      <c r="E75" s="155"/>
    </row>
    <row r="76" spans="1:6" ht="17.100000000000001" customHeight="1">
      <c r="A76" s="147" t="s">
        <v>2323</v>
      </c>
      <c r="B76" s="147" t="s">
        <v>2287</v>
      </c>
      <c r="C76" s="150">
        <v>2.5</v>
      </c>
      <c r="D76" s="150">
        <f t="shared" si="1"/>
        <v>50</v>
      </c>
      <c r="E76" s="155"/>
    </row>
    <row r="77" spans="1:6" ht="17.100000000000001" customHeight="1">
      <c r="A77" s="147" t="s">
        <v>2324</v>
      </c>
      <c r="B77" s="147" t="s">
        <v>2287</v>
      </c>
      <c r="C77" s="150">
        <v>1.5</v>
      </c>
      <c r="D77" s="150">
        <f t="shared" si="1"/>
        <v>30</v>
      </c>
      <c r="E77" s="155"/>
    </row>
    <row r="78" spans="1:6" ht="17.100000000000001" customHeight="1">
      <c r="A78" s="147" t="s">
        <v>2325</v>
      </c>
      <c r="B78" s="147" t="s">
        <v>2287</v>
      </c>
      <c r="C78" s="150">
        <v>1.5</v>
      </c>
      <c r="D78" s="150">
        <f t="shared" si="1"/>
        <v>30</v>
      </c>
      <c r="E78" s="155"/>
    </row>
    <row r="79" spans="1:6" s="153" customFormat="1" ht="17.100000000000001" customHeight="1">
      <c r="A79" s="147" t="s">
        <v>2326</v>
      </c>
      <c r="B79" s="147" t="s">
        <v>2287</v>
      </c>
      <c r="C79" s="150">
        <v>9.5</v>
      </c>
      <c r="D79" s="150">
        <f t="shared" si="1"/>
        <v>190</v>
      </c>
      <c r="E79" s="155"/>
      <c r="F79" s="152"/>
    </row>
    <row r="80" spans="1:6" ht="17.100000000000001" customHeight="1">
      <c r="A80" s="147" t="s">
        <v>2327</v>
      </c>
      <c r="B80" s="147" t="s">
        <v>2287</v>
      </c>
      <c r="C80" s="150">
        <v>3.5</v>
      </c>
      <c r="D80" s="150">
        <f t="shared" si="1"/>
        <v>70</v>
      </c>
      <c r="E80" s="155"/>
    </row>
    <row r="81" spans="1:6" ht="17.100000000000001" customHeight="1">
      <c r="A81" s="147" t="s">
        <v>2328</v>
      </c>
      <c r="B81" s="147" t="s">
        <v>2287</v>
      </c>
      <c r="C81" s="150">
        <v>1</v>
      </c>
      <c r="D81" s="150">
        <f t="shared" si="1"/>
        <v>20</v>
      </c>
      <c r="E81" s="155"/>
    </row>
    <row r="82" spans="1:6" ht="17.100000000000001" customHeight="1">
      <c r="A82" s="147" t="s">
        <v>2329</v>
      </c>
      <c r="B82" s="147" t="s">
        <v>2287</v>
      </c>
      <c r="C82" s="150">
        <v>1.8</v>
      </c>
      <c r="D82" s="150">
        <f t="shared" si="1"/>
        <v>36</v>
      </c>
      <c r="E82" s="155"/>
    </row>
    <row r="83" spans="1:6" ht="17.100000000000001" customHeight="1">
      <c r="A83" s="147" t="s">
        <v>2330</v>
      </c>
      <c r="B83" s="147" t="s">
        <v>2287</v>
      </c>
      <c r="C83" s="150">
        <v>1.8</v>
      </c>
      <c r="D83" s="150">
        <f t="shared" si="1"/>
        <v>36</v>
      </c>
      <c r="E83" s="155"/>
    </row>
    <row r="84" spans="1:6" ht="17.100000000000001" customHeight="1">
      <c r="A84" s="147" t="s">
        <v>2331</v>
      </c>
      <c r="B84" s="147" t="s">
        <v>2287</v>
      </c>
      <c r="C84" s="150">
        <v>1.2</v>
      </c>
      <c r="D84" s="150">
        <f t="shared" si="1"/>
        <v>24</v>
      </c>
      <c r="E84" s="155"/>
    </row>
    <row r="85" spans="1:6" ht="17.100000000000001" customHeight="1">
      <c r="A85" s="147" t="s">
        <v>2332</v>
      </c>
      <c r="B85" s="147" t="s">
        <v>2287</v>
      </c>
      <c r="C85" s="150">
        <v>2.5</v>
      </c>
      <c r="D85" s="150">
        <f t="shared" si="1"/>
        <v>50</v>
      </c>
      <c r="E85" s="155"/>
    </row>
    <row r="86" spans="1:6" ht="17.100000000000001" customHeight="1">
      <c r="A86" s="147" t="s">
        <v>2333</v>
      </c>
      <c r="B86" s="147" t="s">
        <v>2287</v>
      </c>
      <c r="C86" s="150">
        <v>8.6999999999999993</v>
      </c>
      <c r="D86" s="150">
        <f t="shared" si="1"/>
        <v>174</v>
      </c>
      <c r="E86" s="155"/>
    </row>
    <row r="87" spans="1:6" ht="17.100000000000001" customHeight="1">
      <c r="A87" s="147" t="s">
        <v>408</v>
      </c>
      <c r="B87" s="147" t="s">
        <v>2287</v>
      </c>
      <c r="C87" s="150">
        <v>0.5</v>
      </c>
      <c r="D87" s="150">
        <f t="shared" si="1"/>
        <v>10</v>
      </c>
      <c r="E87" s="155"/>
    </row>
    <row r="88" spans="1:6" ht="17.100000000000001" customHeight="1">
      <c r="A88" s="147" t="s">
        <v>2334</v>
      </c>
      <c r="B88" s="147" t="s">
        <v>2287</v>
      </c>
      <c r="C88" s="150">
        <v>2.6</v>
      </c>
      <c r="D88" s="150">
        <f t="shared" si="1"/>
        <v>52</v>
      </c>
      <c r="E88" s="155"/>
    </row>
    <row r="89" spans="1:6" ht="17.100000000000001" customHeight="1">
      <c r="A89" s="147" t="s">
        <v>2335</v>
      </c>
      <c r="B89" s="147" t="s">
        <v>2287</v>
      </c>
      <c r="C89" s="150">
        <v>1.4</v>
      </c>
      <c r="D89" s="150">
        <f t="shared" si="1"/>
        <v>28</v>
      </c>
      <c r="E89" s="155"/>
    </row>
    <row r="90" spans="1:6" ht="17.100000000000001" customHeight="1">
      <c r="A90" s="147" t="s">
        <v>2336</v>
      </c>
      <c r="B90" s="147" t="s">
        <v>2287</v>
      </c>
      <c r="C90" s="150">
        <v>1.1000000000000001</v>
      </c>
      <c r="D90" s="150">
        <f t="shared" si="1"/>
        <v>22</v>
      </c>
      <c r="E90" s="155"/>
    </row>
    <row r="91" spans="1:6" ht="17.100000000000001" customHeight="1">
      <c r="A91" s="147" t="s">
        <v>931</v>
      </c>
      <c r="B91" s="147" t="s">
        <v>2287</v>
      </c>
      <c r="C91" s="150">
        <v>0.8</v>
      </c>
      <c r="D91" s="150">
        <f t="shared" si="1"/>
        <v>16</v>
      </c>
      <c r="E91" s="155"/>
    </row>
    <row r="92" spans="1:6" s="153" customFormat="1" ht="17.100000000000001" customHeight="1">
      <c r="A92" s="147" t="s">
        <v>2337</v>
      </c>
      <c r="B92" s="147" t="s">
        <v>2287</v>
      </c>
      <c r="C92" s="150">
        <v>0.5</v>
      </c>
      <c r="D92" s="150">
        <f t="shared" si="1"/>
        <v>10</v>
      </c>
      <c r="E92" s="155"/>
      <c r="F92" s="152"/>
    </row>
    <row r="93" spans="1:6" ht="17.100000000000001" customHeight="1">
      <c r="A93" s="147" t="s">
        <v>2338</v>
      </c>
      <c r="B93" s="147" t="s">
        <v>2287</v>
      </c>
      <c r="C93" s="150">
        <v>1.5</v>
      </c>
      <c r="D93" s="150">
        <f t="shared" si="1"/>
        <v>30</v>
      </c>
      <c r="E93" s="155"/>
    </row>
    <row r="94" spans="1:6" ht="17.100000000000001" customHeight="1">
      <c r="A94" s="147" t="s">
        <v>2339</v>
      </c>
      <c r="B94" s="147" t="s">
        <v>2287</v>
      </c>
      <c r="C94" s="150">
        <v>1</v>
      </c>
      <c r="D94" s="150">
        <f t="shared" si="1"/>
        <v>20</v>
      </c>
      <c r="E94" s="155"/>
    </row>
    <row r="95" spans="1:6" ht="17.100000000000001" customHeight="1">
      <c r="A95" s="147" t="s">
        <v>2340</v>
      </c>
      <c r="B95" s="147" t="s">
        <v>2287</v>
      </c>
      <c r="C95" s="150">
        <v>1</v>
      </c>
      <c r="D95" s="150">
        <f t="shared" si="1"/>
        <v>20</v>
      </c>
      <c r="E95" s="155"/>
    </row>
    <row r="96" spans="1:6" ht="17.100000000000001" customHeight="1">
      <c r="A96" s="147" t="s">
        <v>2341</v>
      </c>
      <c r="B96" s="147" t="s">
        <v>2287</v>
      </c>
      <c r="C96" s="150">
        <v>1.2</v>
      </c>
      <c r="D96" s="150">
        <f t="shared" si="1"/>
        <v>24</v>
      </c>
      <c r="E96" s="155"/>
    </row>
    <row r="97" spans="1:5" ht="17.100000000000001" customHeight="1">
      <c r="A97" s="147" t="s">
        <v>2342</v>
      </c>
      <c r="B97" s="147" t="s">
        <v>2287</v>
      </c>
      <c r="C97" s="150">
        <v>0.7</v>
      </c>
      <c r="D97" s="150">
        <f t="shared" si="1"/>
        <v>14</v>
      </c>
      <c r="E97" s="155"/>
    </row>
    <row r="98" spans="1:5" ht="17.100000000000001" customHeight="1">
      <c r="A98" s="147" t="s">
        <v>2343</v>
      </c>
      <c r="B98" s="147" t="s">
        <v>2287</v>
      </c>
      <c r="C98" s="150">
        <v>1</v>
      </c>
      <c r="D98" s="150">
        <f t="shared" si="1"/>
        <v>20</v>
      </c>
      <c r="E98" s="155"/>
    </row>
    <row r="99" spans="1:5" ht="17.100000000000001" customHeight="1">
      <c r="A99" s="147" t="s">
        <v>2344</v>
      </c>
      <c r="B99" s="147" t="s">
        <v>2287</v>
      </c>
      <c r="C99" s="150">
        <v>4.5</v>
      </c>
      <c r="D99" s="150">
        <f t="shared" si="1"/>
        <v>90</v>
      </c>
      <c r="E99" s="155"/>
    </row>
    <row r="100" spans="1:5" ht="17.100000000000001" customHeight="1">
      <c r="A100" s="147" t="s">
        <v>2345</v>
      </c>
      <c r="B100" s="147" t="s">
        <v>2287</v>
      </c>
      <c r="C100" s="150">
        <v>4.5</v>
      </c>
      <c r="D100" s="150">
        <f t="shared" si="1"/>
        <v>90</v>
      </c>
      <c r="E100" s="155"/>
    </row>
    <row r="101" spans="1:5" ht="17.100000000000001" customHeight="1">
      <c r="A101" s="147" t="s">
        <v>2346</v>
      </c>
      <c r="B101" s="147" t="s">
        <v>2287</v>
      </c>
      <c r="C101" s="150">
        <v>2.5</v>
      </c>
      <c r="D101" s="150">
        <f t="shared" si="1"/>
        <v>50</v>
      </c>
      <c r="E101" s="155"/>
    </row>
    <row r="102" spans="1:5" ht="17.100000000000001" customHeight="1">
      <c r="A102" s="147" t="s">
        <v>2347</v>
      </c>
      <c r="B102" s="147" t="s">
        <v>2287</v>
      </c>
      <c r="C102" s="150">
        <v>2</v>
      </c>
      <c r="D102" s="150">
        <f t="shared" si="1"/>
        <v>40</v>
      </c>
      <c r="E102" s="155"/>
    </row>
    <row r="103" spans="1:5" ht="17.100000000000001" customHeight="1">
      <c r="A103" s="147" t="s">
        <v>1298</v>
      </c>
      <c r="B103" s="147" t="s">
        <v>2287</v>
      </c>
      <c r="C103" s="150">
        <v>4</v>
      </c>
      <c r="D103" s="150">
        <f t="shared" si="1"/>
        <v>80</v>
      </c>
      <c r="E103" s="155"/>
    </row>
    <row r="104" spans="1:5" ht="17.100000000000001" customHeight="1">
      <c r="A104" s="147" t="s">
        <v>2348</v>
      </c>
      <c r="B104" s="147" t="s">
        <v>2287</v>
      </c>
      <c r="C104" s="150">
        <v>2</v>
      </c>
      <c r="D104" s="150">
        <f t="shared" si="1"/>
        <v>40</v>
      </c>
      <c r="E104" s="155"/>
    </row>
    <row r="105" spans="1:5" ht="17.100000000000001" customHeight="1">
      <c r="A105" s="147" t="s">
        <v>2349</v>
      </c>
      <c r="B105" s="147" t="s">
        <v>2287</v>
      </c>
      <c r="C105" s="150">
        <v>1.5</v>
      </c>
      <c r="D105" s="150">
        <f t="shared" si="1"/>
        <v>30</v>
      </c>
      <c r="E105" s="155"/>
    </row>
    <row r="106" spans="1:5" ht="17.100000000000001" customHeight="1">
      <c r="A106" s="147" t="s">
        <v>2350</v>
      </c>
      <c r="B106" s="147" t="s">
        <v>2287</v>
      </c>
      <c r="C106" s="150">
        <v>5</v>
      </c>
      <c r="D106" s="150">
        <f t="shared" si="1"/>
        <v>100</v>
      </c>
      <c r="E106" s="155"/>
    </row>
    <row r="107" spans="1:5" ht="17.100000000000001" customHeight="1">
      <c r="A107" s="147" t="s">
        <v>2351</v>
      </c>
      <c r="B107" s="147" t="s">
        <v>2287</v>
      </c>
      <c r="C107" s="150">
        <v>2</v>
      </c>
      <c r="D107" s="150">
        <f t="shared" si="1"/>
        <v>40</v>
      </c>
      <c r="E107" s="155"/>
    </row>
    <row r="108" spans="1:5" ht="17.100000000000001" customHeight="1">
      <c r="A108" s="147" t="s">
        <v>2352</v>
      </c>
      <c r="B108" s="147" t="s">
        <v>2287</v>
      </c>
      <c r="C108" s="150">
        <v>1.5</v>
      </c>
      <c r="D108" s="150">
        <f t="shared" si="1"/>
        <v>30</v>
      </c>
      <c r="E108" s="155"/>
    </row>
    <row r="109" spans="1:5" ht="17.100000000000001" customHeight="1">
      <c r="A109" s="147" t="s">
        <v>2353</v>
      </c>
      <c r="B109" s="147" t="s">
        <v>2287</v>
      </c>
      <c r="C109" s="150">
        <v>1</v>
      </c>
      <c r="D109" s="150">
        <f t="shared" si="1"/>
        <v>20</v>
      </c>
      <c r="E109" s="155"/>
    </row>
    <row r="110" spans="1:5" ht="17.100000000000001" customHeight="1">
      <c r="A110" s="147" t="s">
        <v>2354</v>
      </c>
      <c r="B110" s="147" t="s">
        <v>2287</v>
      </c>
      <c r="C110" s="150">
        <v>1</v>
      </c>
      <c r="D110" s="150">
        <f t="shared" si="1"/>
        <v>20</v>
      </c>
      <c r="E110" s="155"/>
    </row>
    <row r="111" spans="1:5" ht="17.100000000000001" customHeight="1">
      <c r="A111" s="147" t="s">
        <v>2355</v>
      </c>
      <c r="B111" s="147" t="s">
        <v>2287</v>
      </c>
      <c r="C111" s="150">
        <v>2.5</v>
      </c>
      <c r="D111" s="150">
        <f t="shared" si="1"/>
        <v>50</v>
      </c>
      <c r="E111" s="155"/>
    </row>
    <row r="112" spans="1:5" ht="17.100000000000001" customHeight="1">
      <c r="A112" s="147" t="s">
        <v>2356</v>
      </c>
      <c r="B112" s="147" t="s">
        <v>2287</v>
      </c>
      <c r="C112" s="150">
        <v>2.5</v>
      </c>
      <c r="D112" s="150">
        <f t="shared" si="1"/>
        <v>50</v>
      </c>
      <c r="E112" s="155"/>
    </row>
    <row r="113" spans="1:6" s="153" customFormat="1" ht="17.100000000000001" customHeight="1">
      <c r="A113" s="147" t="s">
        <v>2357</v>
      </c>
      <c r="B113" s="147" t="s">
        <v>2287</v>
      </c>
      <c r="C113" s="150">
        <v>0.4</v>
      </c>
      <c r="D113" s="150">
        <f t="shared" si="1"/>
        <v>8</v>
      </c>
      <c r="E113" s="155"/>
      <c r="F113" s="152"/>
    </row>
    <row r="114" spans="1:6" ht="17.100000000000001" customHeight="1">
      <c r="A114" s="147" t="s">
        <v>2358</v>
      </c>
      <c r="B114" s="147" t="s">
        <v>2287</v>
      </c>
      <c r="C114" s="150">
        <v>1.3</v>
      </c>
      <c r="D114" s="150">
        <f t="shared" si="1"/>
        <v>26</v>
      </c>
      <c r="E114" s="155"/>
    </row>
    <row r="115" spans="1:6" ht="17.100000000000001" customHeight="1">
      <c r="A115" s="147" t="s">
        <v>2359</v>
      </c>
      <c r="B115" s="147" t="s">
        <v>2287</v>
      </c>
      <c r="C115" s="150">
        <v>0.7</v>
      </c>
      <c r="D115" s="150">
        <f t="shared" si="1"/>
        <v>14</v>
      </c>
      <c r="E115" s="155"/>
    </row>
    <row r="116" spans="1:6" ht="17.100000000000001" customHeight="1">
      <c r="A116" s="147" t="s">
        <v>2360</v>
      </c>
      <c r="B116" s="147" t="s">
        <v>2287</v>
      </c>
      <c r="C116" s="150">
        <v>1.1000000000000001</v>
      </c>
      <c r="D116" s="150">
        <f t="shared" si="1"/>
        <v>22</v>
      </c>
      <c r="E116" s="155"/>
    </row>
    <row r="117" spans="1:6" ht="17.100000000000001" customHeight="1">
      <c r="A117" s="147" t="s">
        <v>2361</v>
      </c>
      <c r="B117" s="147" t="s">
        <v>2287</v>
      </c>
      <c r="C117" s="150">
        <v>0.5</v>
      </c>
      <c r="D117" s="150">
        <f t="shared" si="1"/>
        <v>10</v>
      </c>
      <c r="E117" s="155"/>
    </row>
    <row r="118" spans="1:6" ht="17.100000000000001" customHeight="1">
      <c r="A118" s="147" t="s">
        <v>2362</v>
      </c>
      <c r="B118" s="147" t="s">
        <v>2287</v>
      </c>
      <c r="C118" s="150">
        <v>1</v>
      </c>
      <c r="D118" s="150">
        <f t="shared" si="1"/>
        <v>20</v>
      </c>
      <c r="E118" s="155"/>
    </row>
    <row r="119" spans="1:6" ht="17.100000000000001" customHeight="1">
      <c r="A119" s="147" t="s">
        <v>2363</v>
      </c>
      <c r="B119" s="147" t="s">
        <v>2287</v>
      </c>
      <c r="C119" s="150">
        <v>1.2</v>
      </c>
      <c r="D119" s="150">
        <f t="shared" si="1"/>
        <v>24</v>
      </c>
      <c r="E119" s="155"/>
    </row>
    <row r="120" spans="1:6" ht="17.100000000000001" customHeight="1">
      <c r="A120" s="147" t="s">
        <v>2364</v>
      </c>
      <c r="B120" s="147" t="s">
        <v>2287</v>
      </c>
      <c r="C120" s="150">
        <v>0.55000000000000004</v>
      </c>
      <c r="D120" s="150">
        <f t="shared" si="1"/>
        <v>11</v>
      </c>
      <c r="E120" s="155"/>
    </row>
    <row r="121" spans="1:6" ht="17.100000000000001" customHeight="1">
      <c r="A121" s="147" t="s">
        <v>2365</v>
      </c>
      <c r="B121" s="147" t="s">
        <v>2287</v>
      </c>
      <c r="C121" s="150">
        <v>1.1000000000000001</v>
      </c>
      <c r="D121" s="150">
        <f t="shared" si="1"/>
        <v>22</v>
      </c>
      <c r="E121" s="155"/>
    </row>
    <row r="122" spans="1:6" s="153" customFormat="1" ht="17.100000000000001" customHeight="1">
      <c r="A122" s="147" t="s">
        <v>2366</v>
      </c>
      <c r="B122" s="147" t="s">
        <v>2287</v>
      </c>
      <c r="C122" s="150">
        <v>0.3</v>
      </c>
      <c r="D122" s="150">
        <f t="shared" si="1"/>
        <v>6</v>
      </c>
      <c r="E122" s="155"/>
      <c r="F122" s="152"/>
    </row>
    <row r="123" spans="1:6" ht="17.100000000000001" customHeight="1">
      <c r="A123" s="156" t="s">
        <v>2367</v>
      </c>
      <c r="B123" s="147" t="s">
        <v>2287</v>
      </c>
      <c r="C123" s="150">
        <v>0.5</v>
      </c>
      <c r="D123" s="150">
        <f t="shared" si="1"/>
        <v>10</v>
      </c>
      <c r="E123" s="155"/>
    </row>
    <row r="124" spans="1:6" ht="17.100000000000001" customHeight="1">
      <c r="A124" s="156" t="s">
        <v>2368</v>
      </c>
      <c r="B124" s="147" t="s">
        <v>2287</v>
      </c>
      <c r="C124" s="150">
        <v>1</v>
      </c>
      <c r="D124" s="150">
        <f t="shared" si="1"/>
        <v>20</v>
      </c>
      <c r="E124" s="155"/>
    </row>
    <row r="125" spans="1:6" ht="17.100000000000001" customHeight="1">
      <c r="A125" s="156" t="s">
        <v>2369</v>
      </c>
      <c r="B125" s="147" t="s">
        <v>2287</v>
      </c>
      <c r="C125" s="150">
        <v>2.46</v>
      </c>
      <c r="D125" s="150">
        <f t="shared" si="1"/>
        <v>49.2</v>
      </c>
      <c r="E125" s="155"/>
    </row>
    <row r="126" spans="1:6" ht="17.100000000000001" customHeight="1">
      <c r="A126" s="156" t="s">
        <v>2370</v>
      </c>
      <c r="B126" s="147" t="s">
        <v>2287</v>
      </c>
      <c r="C126" s="150">
        <v>2.68</v>
      </c>
      <c r="D126" s="150">
        <f t="shared" si="1"/>
        <v>53.6</v>
      </c>
      <c r="E126" s="155"/>
    </row>
    <row r="127" spans="1:6" ht="17.100000000000001" customHeight="1">
      <c r="A127" s="156" t="s">
        <v>2371</v>
      </c>
      <c r="B127" s="147" t="s">
        <v>2287</v>
      </c>
      <c r="C127" s="150">
        <v>1</v>
      </c>
      <c r="D127" s="150">
        <f t="shared" si="1"/>
        <v>20</v>
      </c>
      <c r="E127" s="155"/>
    </row>
    <row r="128" spans="1:6" ht="17.100000000000001" customHeight="1">
      <c r="A128" s="156" t="s">
        <v>2372</v>
      </c>
      <c r="B128" s="147" t="s">
        <v>2287</v>
      </c>
      <c r="C128" s="150">
        <v>0.5</v>
      </c>
      <c r="D128" s="150">
        <f t="shared" si="1"/>
        <v>10</v>
      </c>
      <c r="E128" s="155"/>
    </row>
    <row r="129" spans="1:6" ht="17.100000000000001" customHeight="1">
      <c r="A129" s="156" t="s">
        <v>2373</v>
      </c>
      <c r="B129" s="147" t="s">
        <v>2287</v>
      </c>
      <c r="C129" s="150">
        <v>0.55000000000000004</v>
      </c>
      <c r="D129" s="150">
        <f t="shared" si="1"/>
        <v>11</v>
      </c>
      <c r="E129" s="155"/>
    </row>
    <row r="130" spans="1:6" ht="17.100000000000001" customHeight="1">
      <c r="A130" s="156" t="s">
        <v>2374</v>
      </c>
      <c r="B130" s="147" t="s">
        <v>2287</v>
      </c>
      <c r="C130" s="150">
        <v>1.68</v>
      </c>
      <c r="D130" s="150">
        <f t="shared" si="1"/>
        <v>33.6</v>
      </c>
      <c r="E130" s="155"/>
    </row>
    <row r="131" spans="1:6" s="153" customFormat="1" ht="17.100000000000001" customHeight="1">
      <c r="A131" s="156" t="s">
        <v>2375</v>
      </c>
      <c r="B131" s="147" t="s">
        <v>2287</v>
      </c>
      <c r="C131" s="150">
        <v>0.8</v>
      </c>
      <c r="D131" s="150">
        <f t="shared" si="1"/>
        <v>16</v>
      </c>
      <c r="E131" s="155"/>
      <c r="F131" s="152"/>
    </row>
    <row r="132" spans="1:6" ht="17.100000000000001" customHeight="1">
      <c r="A132" s="147" t="s">
        <v>2376</v>
      </c>
      <c r="B132" s="147" t="s">
        <v>2287</v>
      </c>
      <c r="C132" s="150">
        <v>1</v>
      </c>
      <c r="D132" s="150">
        <f t="shared" si="1"/>
        <v>20</v>
      </c>
      <c r="E132" s="155"/>
    </row>
    <row r="133" spans="1:6" ht="17.100000000000001" customHeight="1">
      <c r="A133" s="147" t="s">
        <v>2377</v>
      </c>
      <c r="B133" s="147" t="s">
        <v>2287</v>
      </c>
      <c r="C133" s="150">
        <v>0.3</v>
      </c>
      <c r="D133" s="150">
        <f t="shared" ref="D133:D196" si="2">C133*20</f>
        <v>6</v>
      </c>
      <c r="E133" s="155"/>
    </row>
    <row r="134" spans="1:6" ht="17.100000000000001" customHeight="1">
      <c r="A134" s="147" t="s">
        <v>2378</v>
      </c>
      <c r="B134" s="147" t="s">
        <v>2287</v>
      </c>
      <c r="C134" s="150">
        <v>1</v>
      </c>
      <c r="D134" s="150">
        <f t="shared" si="2"/>
        <v>20</v>
      </c>
      <c r="E134" s="155"/>
    </row>
    <row r="135" spans="1:6" ht="17.100000000000001" customHeight="1">
      <c r="A135" s="147" t="s">
        <v>2379</v>
      </c>
      <c r="B135" s="147" t="s">
        <v>2287</v>
      </c>
      <c r="C135" s="150">
        <v>0.4</v>
      </c>
      <c r="D135" s="150">
        <f t="shared" si="2"/>
        <v>8</v>
      </c>
      <c r="E135" s="155"/>
    </row>
    <row r="136" spans="1:6" ht="17.100000000000001" customHeight="1">
      <c r="A136" s="147" t="s">
        <v>2380</v>
      </c>
      <c r="B136" s="147" t="s">
        <v>2287</v>
      </c>
      <c r="C136" s="150">
        <v>1.4</v>
      </c>
      <c r="D136" s="150">
        <f t="shared" si="2"/>
        <v>28</v>
      </c>
      <c r="E136" s="155"/>
    </row>
    <row r="137" spans="1:6" s="153" customFormat="1" ht="17.100000000000001" customHeight="1">
      <c r="A137" s="147" t="s">
        <v>2381</v>
      </c>
      <c r="B137" s="147" t="s">
        <v>2287</v>
      </c>
      <c r="C137" s="150">
        <v>1</v>
      </c>
      <c r="D137" s="150">
        <f t="shared" si="2"/>
        <v>20</v>
      </c>
      <c r="E137" s="155"/>
      <c r="F137" s="152"/>
    </row>
    <row r="138" spans="1:6" ht="17.100000000000001" customHeight="1">
      <c r="A138" s="156" t="s">
        <v>2382</v>
      </c>
      <c r="B138" s="147" t="s">
        <v>2287</v>
      </c>
      <c r="C138" s="150">
        <v>2</v>
      </c>
      <c r="D138" s="150">
        <f t="shared" si="2"/>
        <v>40</v>
      </c>
      <c r="E138" s="157"/>
    </row>
    <row r="139" spans="1:6" ht="17.100000000000001" customHeight="1">
      <c r="A139" s="156" t="s">
        <v>2383</v>
      </c>
      <c r="B139" s="147" t="s">
        <v>2287</v>
      </c>
      <c r="C139" s="150">
        <v>1</v>
      </c>
      <c r="D139" s="150">
        <f t="shared" si="2"/>
        <v>20</v>
      </c>
      <c r="E139" s="157"/>
    </row>
    <row r="140" spans="1:6" ht="17.100000000000001" customHeight="1">
      <c r="A140" s="147" t="s">
        <v>2384</v>
      </c>
      <c r="B140" s="147" t="s">
        <v>2287</v>
      </c>
      <c r="C140" s="150">
        <v>1</v>
      </c>
      <c r="D140" s="150">
        <f t="shared" si="2"/>
        <v>20</v>
      </c>
      <c r="E140" s="155"/>
    </row>
    <row r="141" spans="1:6" s="153" customFormat="1" ht="17.100000000000001" customHeight="1">
      <c r="A141" s="147" t="s">
        <v>2272</v>
      </c>
      <c r="B141" s="147" t="s">
        <v>2287</v>
      </c>
      <c r="C141" s="150">
        <v>180</v>
      </c>
      <c r="D141" s="150">
        <f t="shared" si="2"/>
        <v>3600</v>
      </c>
      <c r="E141" s="155"/>
      <c r="F141" s="152"/>
    </row>
    <row r="142" spans="1:6" s="153" customFormat="1" ht="17.100000000000001" customHeight="1">
      <c r="A142" s="147" t="s">
        <v>2385</v>
      </c>
      <c r="B142" s="147" t="s">
        <v>2386</v>
      </c>
      <c r="C142" s="150">
        <v>1.4</v>
      </c>
      <c r="D142" s="150">
        <f t="shared" si="2"/>
        <v>28</v>
      </c>
      <c r="E142" s="151"/>
      <c r="F142" s="152"/>
    </row>
    <row r="143" spans="1:6" s="153" customFormat="1" ht="17.100000000000001" customHeight="1">
      <c r="A143" s="147" t="s">
        <v>2387</v>
      </c>
      <c r="B143" s="147" t="s">
        <v>2386</v>
      </c>
      <c r="C143" s="150">
        <v>2.5</v>
      </c>
      <c r="D143" s="150">
        <f t="shared" si="2"/>
        <v>50</v>
      </c>
      <c r="E143" s="151"/>
      <c r="F143" s="152"/>
    </row>
    <row r="144" spans="1:6" s="153" customFormat="1" ht="17.100000000000001" customHeight="1">
      <c r="A144" s="147" t="s">
        <v>2388</v>
      </c>
      <c r="B144" s="147" t="s">
        <v>2386</v>
      </c>
      <c r="C144" s="150">
        <v>0.8</v>
      </c>
      <c r="D144" s="150">
        <f t="shared" si="2"/>
        <v>16</v>
      </c>
      <c r="E144" s="151"/>
      <c r="F144" s="152"/>
    </row>
    <row r="145" spans="1:6" s="153" customFormat="1" ht="17.100000000000001" customHeight="1">
      <c r="A145" s="147" t="s">
        <v>2389</v>
      </c>
      <c r="B145" s="147" t="s">
        <v>2386</v>
      </c>
      <c r="C145" s="150">
        <v>1.8</v>
      </c>
      <c r="D145" s="150">
        <f t="shared" si="2"/>
        <v>36</v>
      </c>
      <c r="E145" s="151"/>
      <c r="F145" s="152"/>
    </row>
    <row r="146" spans="1:6" s="153" customFormat="1" ht="17.100000000000001" customHeight="1">
      <c r="A146" s="147" t="s">
        <v>2390</v>
      </c>
      <c r="B146" s="147" t="s">
        <v>2386</v>
      </c>
      <c r="C146" s="150">
        <v>1.7</v>
      </c>
      <c r="D146" s="150">
        <f t="shared" si="2"/>
        <v>34</v>
      </c>
      <c r="E146" s="151"/>
      <c r="F146" s="152"/>
    </row>
    <row r="147" spans="1:6" s="153" customFormat="1" ht="17.100000000000001" customHeight="1">
      <c r="A147" s="147" t="s">
        <v>2391</v>
      </c>
      <c r="B147" s="147" t="s">
        <v>2386</v>
      </c>
      <c r="C147" s="150">
        <v>1.2</v>
      </c>
      <c r="D147" s="150">
        <f t="shared" si="2"/>
        <v>24</v>
      </c>
      <c r="E147" s="151"/>
      <c r="F147" s="152"/>
    </row>
    <row r="148" spans="1:6" s="153" customFormat="1" ht="17.100000000000001" customHeight="1">
      <c r="A148" s="147" t="s">
        <v>2392</v>
      </c>
      <c r="B148" s="147" t="s">
        <v>2386</v>
      </c>
      <c r="C148" s="150">
        <v>0.72</v>
      </c>
      <c r="D148" s="150">
        <f t="shared" si="2"/>
        <v>14.4</v>
      </c>
      <c r="E148" s="151"/>
      <c r="F148" s="152"/>
    </row>
    <row r="149" spans="1:6" s="153" customFormat="1" ht="17.100000000000001" customHeight="1">
      <c r="A149" s="147" t="s">
        <v>2393</v>
      </c>
      <c r="B149" s="147" t="s">
        <v>2386</v>
      </c>
      <c r="C149" s="150">
        <v>0.3</v>
      </c>
      <c r="D149" s="150">
        <f t="shared" si="2"/>
        <v>6</v>
      </c>
      <c r="E149" s="151"/>
      <c r="F149" s="152"/>
    </row>
    <row r="150" spans="1:6" s="153" customFormat="1" ht="17.100000000000001" customHeight="1">
      <c r="A150" s="147" t="s">
        <v>2394</v>
      </c>
      <c r="B150" s="147" t="s">
        <v>2386</v>
      </c>
      <c r="C150" s="150">
        <v>0.3</v>
      </c>
      <c r="D150" s="150">
        <f t="shared" si="2"/>
        <v>6</v>
      </c>
      <c r="E150" s="151"/>
      <c r="F150" s="152"/>
    </row>
    <row r="151" spans="1:6" s="153" customFormat="1" ht="17.100000000000001" customHeight="1">
      <c r="A151" s="147" t="s">
        <v>2395</v>
      </c>
      <c r="B151" s="147" t="s">
        <v>2386</v>
      </c>
      <c r="C151" s="150">
        <v>1.7</v>
      </c>
      <c r="D151" s="150">
        <f t="shared" si="2"/>
        <v>34</v>
      </c>
      <c r="E151" s="151"/>
      <c r="F151" s="152"/>
    </row>
    <row r="152" spans="1:6" s="153" customFormat="1" ht="17.100000000000001" customHeight="1">
      <c r="A152" s="147" t="s">
        <v>2396</v>
      </c>
      <c r="B152" s="147" t="s">
        <v>2386</v>
      </c>
      <c r="C152" s="150">
        <v>0.3</v>
      </c>
      <c r="D152" s="150">
        <f t="shared" si="2"/>
        <v>6</v>
      </c>
      <c r="E152" s="151"/>
      <c r="F152" s="152"/>
    </row>
    <row r="153" spans="1:6" s="153" customFormat="1" ht="17.100000000000001" customHeight="1">
      <c r="A153" s="147" t="s">
        <v>2397</v>
      </c>
      <c r="B153" s="147" t="s">
        <v>2386</v>
      </c>
      <c r="C153" s="150">
        <v>0.3</v>
      </c>
      <c r="D153" s="150">
        <f t="shared" si="2"/>
        <v>6</v>
      </c>
      <c r="E153" s="151"/>
      <c r="F153" s="152"/>
    </row>
    <row r="154" spans="1:6" s="153" customFormat="1" ht="17.100000000000001" customHeight="1">
      <c r="A154" s="147" t="s">
        <v>2398</v>
      </c>
      <c r="B154" s="147" t="s">
        <v>2386</v>
      </c>
      <c r="C154" s="150">
        <v>1.2</v>
      </c>
      <c r="D154" s="150">
        <f t="shared" si="2"/>
        <v>24</v>
      </c>
      <c r="E154" s="151"/>
      <c r="F154" s="152"/>
    </row>
    <row r="155" spans="1:6" s="153" customFormat="1" ht="17.100000000000001" customHeight="1">
      <c r="A155" s="147" t="s">
        <v>2399</v>
      </c>
      <c r="B155" s="147" t="s">
        <v>2386</v>
      </c>
      <c r="C155" s="150">
        <v>1.8</v>
      </c>
      <c r="D155" s="150">
        <f t="shared" si="2"/>
        <v>36</v>
      </c>
      <c r="E155" s="151"/>
      <c r="F155" s="152"/>
    </row>
    <row r="156" spans="1:6" s="153" customFormat="1" ht="17.100000000000001" customHeight="1">
      <c r="A156" s="147" t="s">
        <v>2400</v>
      </c>
      <c r="B156" s="147" t="s">
        <v>2386</v>
      </c>
      <c r="C156" s="150">
        <v>2.9</v>
      </c>
      <c r="D156" s="150">
        <f t="shared" si="2"/>
        <v>58</v>
      </c>
      <c r="E156" s="151"/>
      <c r="F156" s="152"/>
    </row>
    <row r="157" spans="1:6" s="153" customFormat="1" ht="17.100000000000001" customHeight="1">
      <c r="A157" s="147" t="s">
        <v>2401</v>
      </c>
      <c r="B157" s="147" t="s">
        <v>2386</v>
      </c>
      <c r="C157" s="150">
        <v>0.5</v>
      </c>
      <c r="D157" s="150">
        <f t="shared" si="2"/>
        <v>10</v>
      </c>
      <c r="E157" s="151"/>
      <c r="F157" s="152"/>
    </row>
    <row r="158" spans="1:6" s="153" customFormat="1" ht="17.100000000000001" customHeight="1">
      <c r="A158" s="147" t="s">
        <v>2402</v>
      </c>
      <c r="B158" s="147" t="s">
        <v>2386</v>
      </c>
      <c r="C158" s="150">
        <v>0.6</v>
      </c>
      <c r="D158" s="150">
        <f t="shared" si="2"/>
        <v>12</v>
      </c>
      <c r="E158" s="151"/>
      <c r="F158" s="152"/>
    </row>
    <row r="159" spans="1:6" s="153" customFormat="1" ht="17.100000000000001" customHeight="1">
      <c r="A159" s="147" t="s">
        <v>2403</v>
      </c>
      <c r="B159" s="147" t="s">
        <v>2386</v>
      </c>
      <c r="C159" s="150">
        <v>0.9</v>
      </c>
      <c r="D159" s="150">
        <f t="shared" si="2"/>
        <v>18</v>
      </c>
      <c r="E159" s="151"/>
      <c r="F159" s="152"/>
    </row>
    <row r="160" spans="1:6" s="153" customFormat="1" ht="17.100000000000001" customHeight="1">
      <c r="A160" s="147" t="s">
        <v>2404</v>
      </c>
      <c r="B160" s="147" t="s">
        <v>2386</v>
      </c>
      <c r="C160" s="150">
        <v>1.8</v>
      </c>
      <c r="D160" s="150">
        <f t="shared" si="2"/>
        <v>36</v>
      </c>
      <c r="E160" s="151"/>
      <c r="F160" s="152"/>
    </row>
    <row r="161" spans="1:6" s="153" customFormat="1" ht="17.100000000000001" customHeight="1">
      <c r="A161" s="158" t="s">
        <v>2405</v>
      </c>
      <c r="B161" s="158" t="s">
        <v>2386</v>
      </c>
      <c r="C161" s="159">
        <v>218.82</v>
      </c>
      <c r="D161" s="159">
        <f t="shared" si="2"/>
        <v>4376.3999999999996</v>
      </c>
      <c r="E161" s="160" t="s">
        <v>2406</v>
      </c>
      <c r="F161" s="152"/>
    </row>
    <row r="162" spans="1:6" s="153" customFormat="1" ht="17.100000000000001" customHeight="1">
      <c r="A162" s="147" t="s">
        <v>493</v>
      </c>
      <c r="B162" s="147" t="s">
        <v>2407</v>
      </c>
      <c r="C162" s="150">
        <v>188.65</v>
      </c>
      <c r="D162" s="150">
        <f t="shared" si="2"/>
        <v>3773</v>
      </c>
      <c r="E162" s="151"/>
      <c r="F162" s="152"/>
    </row>
    <row r="163" spans="1:6" s="162" customFormat="1" ht="17.100000000000001" customHeight="1">
      <c r="A163" s="147" t="s">
        <v>2408</v>
      </c>
      <c r="B163" s="147" t="s">
        <v>2407</v>
      </c>
      <c r="C163" s="150">
        <v>3</v>
      </c>
      <c r="D163" s="150">
        <f t="shared" si="2"/>
        <v>60</v>
      </c>
      <c r="E163" s="151"/>
      <c r="F163" s="161"/>
    </row>
    <row r="164" spans="1:6" s="153" customFormat="1" ht="17.100000000000001" customHeight="1">
      <c r="A164" s="147" t="s">
        <v>2409</v>
      </c>
      <c r="B164" s="147" t="s">
        <v>2407</v>
      </c>
      <c r="C164" s="150">
        <v>1.5</v>
      </c>
      <c r="D164" s="150">
        <f t="shared" si="2"/>
        <v>30</v>
      </c>
      <c r="E164" s="151"/>
      <c r="F164" s="152"/>
    </row>
    <row r="165" spans="1:6" s="153" customFormat="1" ht="17.100000000000001" customHeight="1">
      <c r="A165" s="147" t="s">
        <v>2410</v>
      </c>
      <c r="B165" s="147" t="s">
        <v>2407</v>
      </c>
      <c r="C165" s="150">
        <v>2</v>
      </c>
      <c r="D165" s="150">
        <f t="shared" si="2"/>
        <v>40</v>
      </c>
      <c r="E165" s="151"/>
      <c r="F165" s="152"/>
    </row>
    <row r="166" spans="1:6" s="153" customFormat="1" ht="17.100000000000001" customHeight="1">
      <c r="A166" s="147" t="s">
        <v>2411</v>
      </c>
      <c r="B166" s="147" t="s">
        <v>2407</v>
      </c>
      <c r="C166" s="150">
        <v>2</v>
      </c>
      <c r="D166" s="150">
        <f t="shared" si="2"/>
        <v>40</v>
      </c>
      <c r="E166" s="147"/>
      <c r="F166" s="152"/>
    </row>
    <row r="167" spans="1:6" s="153" customFormat="1" ht="17.100000000000001" customHeight="1">
      <c r="A167" s="147" t="s">
        <v>2412</v>
      </c>
      <c r="B167" s="147" t="s">
        <v>2407</v>
      </c>
      <c r="C167" s="150">
        <v>2.35</v>
      </c>
      <c r="D167" s="150">
        <f t="shared" si="2"/>
        <v>47</v>
      </c>
      <c r="E167" s="147"/>
      <c r="F167" s="152"/>
    </row>
    <row r="168" spans="1:6" s="153" customFormat="1" ht="17.100000000000001" customHeight="1">
      <c r="A168" s="147" t="s">
        <v>2413</v>
      </c>
      <c r="B168" s="147" t="s">
        <v>2407</v>
      </c>
      <c r="C168" s="150">
        <v>0.66</v>
      </c>
      <c r="D168" s="150">
        <f t="shared" si="2"/>
        <v>13.2</v>
      </c>
      <c r="E168" s="147"/>
      <c r="F168" s="152"/>
    </row>
    <row r="169" spans="1:6" s="153" customFormat="1" ht="17.100000000000001" customHeight="1">
      <c r="A169" s="147" t="s">
        <v>2414</v>
      </c>
      <c r="B169" s="147" t="s">
        <v>2407</v>
      </c>
      <c r="C169" s="150">
        <v>1.5</v>
      </c>
      <c r="D169" s="150">
        <f t="shared" si="2"/>
        <v>30</v>
      </c>
      <c r="E169" s="147"/>
      <c r="F169" s="152"/>
    </row>
    <row r="170" spans="1:6" s="153" customFormat="1" ht="17.100000000000001" customHeight="1">
      <c r="A170" s="147" t="s">
        <v>2415</v>
      </c>
      <c r="B170" s="147" t="s">
        <v>2407</v>
      </c>
      <c r="C170" s="150">
        <v>0.5</v>
      </c>
      <c r="D170" s="150">
        <f t="shared" si="2"/>
        <v>10</v>
      </c>
      <c r="E170" s="147"/>
      <c r="F170" s="152"/>
    </row>
    <row r="171" spans="1:6" s="153" customFormat="1" ht="17.100000000000001" customHeight="1">
      <c r="A171" s="147" t="s">
        <v>2416</v>
      </c>
      <c r="B171" s="147" t="s">
        <v>2407</v>
      </c>
      <c r="C171" s="150">
        <v>1.5</v>
      </c>
      <c r="D171" s="150">
        <f t="shared" si="2"/>
        <v>30</v>
      </c>
      <c r="E171" s="147"/>
      <c r="F171" s="152"/>
    </row>
    <row r="172" spans="1:6" s="153" customFormat="1" ht="17.100000000000001" customHeight="1">
      <c r="A172" s="147" t="s">
        <v>2417</v>
      </c>
      <c r="B172" s="147" t="s">
        <v>2407</v>
      </c>
      <c r="C172" s="150">
        <v>2</v>
      </c>
      <c r="D172" s="150">
        <f t="shared" si="2"/>
        <v>40</v>
      </c>
      <c r="E172" s="147"/>
      <c r="F172" s="152"/>
    </row>
    <row r="173" spans="1:6" s="153" customFormat="1" ht="17.100000000000001" customHeight="1">
      <c r="A173" s="147" t="s">
        <v>2418</v>
      </c>
      <c r="B173" s="147" t="s">
        <v>2407</v>
      </c>
      <c r="C173" s="150">
        <v>0.7</v>
      </c>
      <c r="D173" s="150">
        <f t="shared" si="2"/>
        <v>14</v>
      </c>
      <c r="E173" s="151"/>
      <c r="F173" s="152"/>
    </row>
    <row r="174" spans="1:6" s="153" customFormat="1" ht="17.100000000000001" customHeight="1">
      <c r="A174" s="147" t="s">
        <v>2419</v>
      </c>
      <c r="B174" s="147" t="s">
        <v>2407</v>
      </c>
      <c r="C174" s="150">
        <v>4.5</v>
      </c>
      <c r="D174" s="150">
        <f t="shared" si="2"/>
        <v>90</v>
      </c>
      <c r="E174" s="151"/>
      <c r="F174" s="152"/>
    </row>
    <row r="175" spans="1:6" s="153" customFormat="1" ht="17.100000000000001" customHeight="1">
      <c r="A175" s="147" t="s">
        <v>2420</v>
      </c>
      <c r="B175" s="147" t="s">
        <v>2407</v>
      </c>
      <c r="C175" s="150">
        <v>1</v>
      </c>
      <c r="D175" s="150">
        <f t="shared" si="2"/>
        <v>20</v>
      </c>
      <c r="E175" s="151"/>
      <c r="F175" s="152"/>
    </row>
    <row r="176" spans="1:6" s="153" customFormat="1" ht="17.100000000000001" customHeight="1">
      <c r="A176" s="147" t="s">
        <v>2421</v>
      </c>
      <c r="B176" s="147" t="s">
        <v>2407</v>
      </c>
      <c r="C176" s="150">
        <v>2.2999999999999998</v>
      </c>
      <c r="D176" s="150">
        <f t="shared" si="2"/>
        <v>46</v>
      </c>
      <c r="E176" s="151"/>
      <c r="F176" s="152"/>
    </row>
    <row r="177" spans="1:6" s="153" customFormat="1" ht="17.100000000000001" customHeight="1">
      <c r="A177" s="147" t="s">
        <v>2422</v>
      </c>
      <c r="B177" s="147" t="s">
        <v>2407</v>
      </c>
      <c r="C177" s="150">
        <v>1.7</v>
      </c>
      <c r="D177" s="150">
        <f t="shared" si="2"/>
        <v>34</v>
      </c>
      <c r="E177" s="151"/>
      <c r="F177" s="152"/>
    </row>
    <row r="178" spans="1:6" s="153" customFormat="1" ht="17.100000000000001" customHeight="1">
      <c r="A178" s="147" t="s">
        <v>2423</v>
      </c>
      <c r="B178" s="147" t="s">
        <v>2407</v>
      </c>
      <c r="C178" s="150">
        <v>0.8</v>
      </c>
      <c r="D178" s="150">
        <f t="shared" si="2"/>
        <v>16</v>
      </c>
      <c r="E178" s="151"/>
      <c r="F178" s="152"/>
    </row>
    <row r="179" spans="1:6" s="153" customFormat="1" ht="17.100000000000001" customHeight="1">
      <c r="A179" s="147" t="s">
        <v>2424</v>
      </c>
      <c r="B179" s="147" t="s">
        <v>2407</v>
      </c>
      <c r="C179" s="150">
        <v>0.35</v>
      </c>
      <c r="D179" s="150">
        <f t="shared" si="2"/>
        <v>7</v>
      </c>
      <c r="E179" s="155"/>
      <c r="F179" s="152"/>
    </row>
    <row r="180" spans="1:6" s="153" customFormat="1" ht="17.100000000000001" customHeight="1">
      <c r="A180" s="147" t="s">
        <v>2425</v>
      </c>
      <c r="B180" s="147" t="s">
        <v>2407</v>
      </c>
      <c r="C180" s="150">
        <v>0.7</v>
      </c>
      <c r="D180" s="150">
        <f t="shared" si="2"/>
        <v>14</v>
      </c>
      <c r="E180" s="155"/>
      <c r="F180" s="152"/>
    </row>
    <row r="181" spans="1:6" s="153" customFormat="1" ht="17.100000000000001" customHeight="1">
      <c r="A181" s="147" t="s">
        <v>2426</v>
      </c>
      <c r="B181" s="147" t="s">
        <v>2407</v>
      </c>
      <c r="C181" s="150">
        <v>9.1</v>
      </c>
      <c r="D181" s="150">
        <f t="shared" si="2"/>
        <v>182</v>
      </c>
      <c r="E181" s="151"/>
      <c r="F181" s="152"/>
    </row>
    <row r="182" spans="1:6" s="153" customFormat="1" ht="17.100000000000001" customHeight="1">
      <c r="A182" s="147" t="s">
        <v>2427</v>
      </c>
      <c r="B182" s="147" t="s">
        <v>2407</v>
      </c>
      <c r="C182" s="150">
        <v>10</v>
      </c>
      <c r="D182" s="150">
        <f t="shared" si="2"/>
        <v>200</v>
      </c>
      <c r="E182" s="151"/>
      <c r="F182" s="152"/>
    </row>
    <row r="183" spans="1:6" s="153" customFormat="1" ht="17.100000000000001" customHeight="1">
      <c r="A183" s="147" t="s">
        <v>2428</v>
      </c>
      <c r="B183" s="147" t="s">
        <v>2407</v>
      </c>
      <c r="C183" s="150">
        <v>0.4</v>
      </c>
      <c r="D183" s="150">
        <f t="shared" si="2"/>
        <v>8</v>
      </c>
      <c r="E183" s="151"/>
      <c r="F183" s="152"/>
    </row>
    <row r="184" spans="1:6" s="153" customFormat="1" ht="17.100000000000001" customHeight="1">
      <c r="A184" s="147" t="s">
        <v>2429</v>
      </c>
      <c r="B184" s="147" t="s">
        <v>2407</v>
      </c>
      <c r="C184" s="150">
        <v>1.2</v>
      </c>
      <c r="D184" s="150">
        <f t="shared" si="2"/>
        <v>24</v>
      </c>
      <c r="E184" s="151"/>
      <c r="F184" s="152"/>
    </row>
    <row r="185" spans="1:6" s="153" customFormat="1" ht="17.100000000000001" customHeight="1">
      <c r="A185" s="147" t="s">
        <v>2430</v>
      </c>
      <c r="B185" s="147" t="s">
        <v>2407</v>
      </c>
      <c r="C185" s="150">
        <v>2.7</v>
      </c>
      <c r="D185" s="150">
        <f t="shared" si="2"/>
        <v>54</v>
      </c>
      <c r="E185" s="151"/>
      <c r="F185" s="152"/>
    </row>
    <row r="186" spans="1:6" s="153" customFormat="1" ht="17.100000000000001" customHeight="1">
      <c r="A186" s="147" t="s">
        <v>2431</v>
      </c>
      <c r="B186" s="147" t="s">
        <v>2407</v>
      </c>
      <c r="C186" s="150">
        <v>1.4</v>
      </c>
      <c r="D186" s="150">
        <f t="shared" si="2"/>
        <v>28</v>
      </c>
      <c r="E186" s="151"/>
      <c r="F186" s="152"/>
    </row>
    <row r="187" spans="1:6" s="153" customFormat="1" ht="17.100000000000001" customHeight="1">
      <c r="A187" s="147" t="s">
        <v>2432</v>
      </c>
      <c r="B187" s="147" t="s">
        <v>2407</v>
      </c>
      <c r="C187" s="150">
        <v>0.5</v>
      </c>
      <c r="D187" s="150">
        <f t="shared" si="2"/>
        <v>10</v>
      </c>
      <c r="E187" s="151"/>
      <c r="F187" s="152"/>
    </row>
    <row r="188" spans="1:6" s="153" customFormat="1" ht="17.100000000000001" customHeight="1">
      <c r="A188" s="147" t="s">
        <v>1012</v>
      </c>
      <c r="B188" s="147" t="s">
        <v>2407</v>
      </c>
      <c r="C188" s="150">
        <v>0.7</v>
      </c>
      <c r="D188" s="150">
        <f t="shared" si="2"/>
        <v>14</v>
      </c>
      <c r="E188" s="151"/>
      <c r="F188" s="152"/>
    </row>
    <row r="189" spans="1:6" s="153" customFormat="1" ht="17.100000000000001" customHeight="1">
      <c r="A189" s="147" t="s">
        <v>2433</v>
      </c>
      <c r="B189" s="147" t="s">
        <v>2407</v>
      </c>
      <c r="C189" s="150">
        <v>1</v>
      </c>
      <c r="D189" s="150">
        <f t="shared" si="2"/>
        <v>20</v>
      </c>
      <c r="E189" s="151"/>
      <c r="F189" s="152"/>
    </row>
    <row r="190" spans="1:6" s="153" customFormat="1" ht="17.100000000000001" customHeight="1">
      <c r="A190" s="147" t="s">
        <v>2434</v>
      </c>
      <c r="B190" s="147" t="s">
        <v>2407</v>
      </c>
      <c r="C190" s="150">
        <v>22</v>
      </c>
      <c r="D190" s="150">
        <f t="shared" si="2"/>
        <v>440</v>
      </c>
      <c r="E190" s="151"/>
      <c r="F190" s="152"/>
    </row>
    <row r="191" spans="1:6" s="153" customFormat="1" ht="17.100000000000001" customHeight="1">
      <c r="A191" s="147" t="s">
        <v>2435</v>
      </c>
      <c r="B191" s="147" t="s">
        <v>2407</v>
      </c>
      <c r="C191" s="150">
        <v>1.5</v>
      </c>
      <c r="D191" s="150">
        <f t="shared" si="2"/>
        <v>30</v>
      </c>
      <c r="E191" s="151"/>
      <c r="F191" s="152"/>
    </row>
    <row r="192" spans="1:6" s="153" customFormat="1" ht="17.100000000000001" customHeight="1">
      <c r="A192" s="147" t="s">
        <v>2436</v>
      </c>
      <c r="B192" s="147" t="s">
        <v>2407</v>
      </c>
      <c r="C192" s="150">
        <v>0.5</v>
      </c>
      <c r="D192" s="150">
        <f t="shared" si="2"/>
        <v>10</v>
      </c>
      <c r="E192" s="151"/>
      <c r="F192" s="152"/>
    </row>
    <row r="193" spans="1:6" s="153" customFormat="1" ht="17.100000000000001" customHeight="1">
      <c r="A193" s="147" t="s">
        <v>2437</v>
      </c>
      <c r="B193" s="147" t="s">
        <v>2407</v>
      </c>
      <c r="C193" s="150">
        <v>1.5</v>
      </c>
      <c r="D193" s="150">
        <f t="shared" si="2"/>
        <v>30</v>
      </c>
      <c r="E193" s="151"/>
      <c r="F193" s="152"/>
    </row>
    <row r="194" spans="1:6" s="153" customFormat="1" ht="17.100000000000001" customHeight="1">
      <c r="A194" s="147" t="s">
        <v>2438</v>
      </c>
      <c r="B194" s="147" t="s">
        <v>2407</v>
      </c>
      <c r="C194" s="150">
        <v>0.5</v>
      </c>
      <c r="D194" s="150">
        <f t="shared" si="2"/>
        <v>10</v>
      </c>
      <c r="E194" s="151"/>
      <c r="F194" s="152"/>
    </row>
    <row r="195" spans="1:6" s="153" customFormat="1" ht="17.100000000000001" customHeight="1">
      <c r="A195" s="147" t="s">
        <v>2439</v>
      </c>
      <c r="B195" s="147" t="s">
        <v>2407</v>
      </c>
      <c r="C195" s="150">
        <v>4.5</v>
      </c>
      <c r="D195" s="150">
        <f t="shared" si="2"/>
        <v>90</v>
      </c>
      <c r="E195" s="151"/>
      <c r="F195" s="152"/>
    </row>
    <row r="196" spans="1:6" s="153" customFormat="1" ht="17.100000000000001" customHeight="1">
      <c r="A196" s="147" t="s">
        <v>2440</v>
      </c>
      <c r="B196" s="147" t="s">
        <v>2407</v>
      </c>
      <c r="C196" s="150">
        <v>2.5</v>
      </c>
      <c r="D196" s="150">
        <f t="shared" si="2"/>
        <v>50</v>
      </c>
      <c r="E196" s="151"/>
      <c r="F196" s="152"/>
    </row>
    <row r="197" spans="1:6" s="153" customFormat="1" ht="17.100000000000001" customHeight="1">
      <c r="A197" s="147" t="s">
        <v>2441</v>
      </c>
      <c r="B197" s="147" t="s">
        <v>2407</v>
      </c>
      <c r="C197" s="150">
        <v>2.2000000000000002</v>
      </c>
      <c r="D197" s="150">
        <f t="shared" ref="D197:D260" si="3">C197*20</f>
        <v>44</v>
      </c>
      <c r="E197" s="151"/>
      <c r="F197" s="152"/>
    </row>
    <row r="198" spans="1:6" s="153" customFormat="1" ht="17.100000000000001" customHeight="1">
      <c r="A198" s="147" t="s">
        <v>2442</v>
      </c>
      <c r="B198" s="147" t="s">
        <v>2407</v>
      </c>
      <c r="C198" s="150">
        <v>0.6</v>
      </c>
      <c r="D198" s="150">
        <f t="shared" si="3"/>
        <v>12</v>
      </c>
      <c r="E198" s="151"/>
      <c r="F198" s="152"/>
    </row>
    <row r="199" spans="1:6" s="153" customFormat="1" ht="17.100000000000001" customHeight="1">
      <c r="A199" s="147" t="s">
        <v>2443</v>
      </c>
      <c r="B199" s="147" t="s">
        <v>2407</v>
      </c>
      <c r="C199" s="150">
        <v>4.5999999999999996</v>
      </c>
      <c r="D199" s="150">
        <f t="shared" si="3"/>
        <v>92</v>
      </c>
      <c r="E199" s="151"/>
      <c r="F199" s="152"/>
    </row>
    <row r="200" spans="1:6" s="153" customFormat="1" ht="17.100000000000001" customHeight="1">
      <c r="A200" s="147" t="s">
        <v>2444</v>
      </c>
      <c r="B200" s="147" t="s">
        <v>2407</v>
      </c>
      <c r="C200" s="150">
        <v>1.6</v>
      </c>
      <c r="D200" s="150">
        <f t="shared" si="3"/>
        <v>32</v>
      </c>
      <c r="E200" s="151"/>
      <c r="F200" s="152"/>
    </row>
    <row r="201" spans="1:6" s="153" customFormat="1" ht="17.100000000000001" customHeight="1">
      <c r="A201" s="147" t="s">
        <v>1261</v>
      </c>
      <c r="B201" s="147" t="s">
        <v>2407</v>
      </c>
      <c r="C201" s="150">
        <v>2</v>
      </c>
      <c r="D201" s="150">
        <f t="shared" si="3"/>
        <v>40</v>
      </c>
      <c r="E201" s="151"/>
      <c r="F201" s="152"/>
    </row>
    <row r="202" spans="1:6" s="153" customFormat="1" ht="17.100000000000001" customHeight="1">
      <c r="A202" s="147" t="s">
        <v>2445</v>
      </c>
      <c r="B202" s="147" t="s">
        <v>2407</v>
      </c>
      <c r="C202" s="150">
        <v>2</v>
      </c>
      <c r="D202" s="150">
        <f t="shared" si="3"/>
        <v>40</v>
      </c>
      <c r="E202" s="151"/>
      <c r="F202" s="152"/>
    </row>
    <row r="203" spans="1:6" s="153" customFormat="1" ht="17.100000000000001" customHeight="1">
      <c r="A203" s="147" t="s">
        <v>2446</v>
      </c>
      <c r="B203" s="147" t="s">
        <v>2407</v>
      </c>
      <c r="C203" s="150">
        <v>0.5</v>
      </c>
      <c r="D203" s="150">
        <f t="shared" si="3"/>
        <v>10</v>
      </c>
      <c r="E203" s="151"/>
      <c r="F203" s="152"/>
    </row>
    <row r="204" spans="1:6" s="153" customFormat="1" ht="17.100000000000001" customHeight="1">
      <c r="A204" s="147" t="s">
        <v>2447</v>
      </c>
      <c r="B204" s="147" t="s">
        <v>2407</v>
      </c>
      <c r="C204" s="150">
        <v>20</v>
      </c>
      <c r="D204" s="150">
        <f t="shared" si="3"/>
        <v>400</v>
      </c>
      <c r="E204" s="151"/>
      <c r="F204" s="152"/>
    </row>
    <row r="205" spans="1:6" s="153" customFormat="1" ht="17.100000000000001" customHeight="1">
      <c r="A205" s="147" t="s">
        <v>388</v>
      </c>
      <c r="B205" s="147" t="s">
        <v>2407</v>
      </c>
      <c r="C205" s="150">
        <v>26.5</v>
      </c>
      <c r="D205" s="150">
        <f t="shared" si="3"/>
        <v>530</v>
      </c>
      <c r="E205" s="163"/>
      <c r="F205" s="152"/>
    </row>
    <row r="206" spans="1:6" s="153" customFormat="1" ht="17.100000000000001" customHeight="1">
      <c r="A206" s="147" t="s">
        <v>2448</v>
      </c>
      <c r="B206" s="147" t="s">
        <v>2407</v>
      </c>
      <c r="C206" s="150">
        <v>0.71</v>
      </c>
      <c r="D206" s="150">
        <f t="shared" si="3"/>
        <v>14.2</v>
      </c>
      <c r="E206" s="155"/>
      <c r="F206" s="152"/>
    </row>
    <row r="207" spans="1:6" s="153" customFormat="1" ht="17.100000000000001" customHeight="1">
      <c r="A207" s="147" t="s">
        <v>2449</v>
      </c>
      <c r="B207" s="147" t="s">
        <v>2407</v>
      </c>
      <c r="C207" s="150">
        <v>3.1</v>
      </c>
      <c r="D207" s="150">
        <f t="shared" si="3"/>
        <v>62</v>
      </c>
      <c r="E207" s="151"/>
      <c r="F207" s="152"/>
    </row>
    <row r="208" spans="1:6" s="153" customFormat="1" ht="17.100000000000001" customHeight="1">
      <c r="A208" s="147" t="s">
        <v>2450</v>
      </c>
      <c r="B208" s="147" t="s">
        <v>2407</v>
      </c>
      <c r="C208" s="150">
        <v>0.7</v>
      </c>
      <c r="D208" s="150">
        <f t="shared" si="3"/>
        <v>14</v>
      </c>
      <c r="E208" s="151"/>
      <c r="F208" s="152"/>
    </row>
    <row r="209" spans="1:6" s="153" customFormat="1" ht="17.100000000000001" customHeight="1">
      <c r="A209" s="147" t="s">
        <v>2451</v>
      </c>
      <c r="B209" s="147" t="s">
        <v>2407</v>
      </c>
      <c r="C209" s="150">
        <v>1</v>
      </c>
      <c r="D209" s="150">
        <f t="shared" si="3"/>
        <v>20</v>
      </c>
      <c r="E209" s="151"/>
      <c r="F209" s="152"/>
    </row>
    <row r="210" spans="1:6" s="153" customFormat="1" ht="17.100000000000001" customHeight="1">
      <c r="A210" s="147" t="s">
        <v>2452</v>
      </c>
      <c r="B210" s="147" t="s">
        <v>2407</v>
      </c>
      <c r="C210" s="150">
        <v>1</v>
      </c>
      <c r="D210" s="150">
        <f t="shared" si="3"/>
        <v>20</v>
      </c>
      <c r="E210" s="151"/>
      <c r="F210" s="152"/>
    </row>
    <row r="211" spans="1:6" s="153" customFormat="1" ht="17.100000000000001" customHeight="1">
      <c r="A211" s="147" t="s">
        <v>2453</v>
      </c>
      <c r="B211" s="147" t="s">
        <v>2407</v>
      </c>
      <c r="C211" s="150">
        <v>2</v>
      </c>
      <c r="D211" s="150">
        <f t="shared" si="3"/>
        <v>40</v>
      </c>
      <c r="E211" s="151"/>
      <c r="F211" s="152"/>
    </row>
    <row r="212" spans="1:6" s="153" customFormat="1" ht="17.100000000000001" customHeight="1">
      <c r="A212" s="147" t="s">
        <v>2454</v>
      </c>
      <c r="B212" s="147" t="s">
        <v>2407</v>
      </c>
      <c r="C212" s="150">
        <v>2</v>
      </c>
      <c r="D212" s="150">
        <f t="shared" si="3"/>
        <v>40</v>
      </c>
      <c r="E212" s="151"/>
      <c r="F212" s="152"/>
    </row>
    <row r="213" spans="1:6" s="153" customFormat="1" ht="17.100000000000001" customHeight="1">
      <c r="A213" s="147" t="s">
        <v>2455</v>
      </c>
      <c r="B213" s="147" t="s">
        <v>2407</v>
      </c>
      <c r="C213" s="150">
        <v>0.4</v>
      </c>
      <c r="D213" s="150">
        <f t="shared" si="3"/>
        <v>8</v>
      </c>
      <c r="E213" s="151"/>
      <c r="F213" s="152"/>
    </row>
    <row r="214" spans="1:6" s="153" customFormat="1" ht="17.100000000000001" customHeight="1">
      <c r="A214" s="147" t="s">
        <v>2456</v>
      </c>
      <c r="B214" s="147" t="s">
        <v>2407</v>
      </c>
      <c r="C214" s="150">
        <v>2</v>
      </c>
      <c r="D214" s="150">
        <f t="shared" si="3"/>
        <v>40</v>
      </c>
      <c r="E214" s="151"/>
      <c r="F214" s="152"/>
    </row>
    <row r="215" spans="1:6" s="153" customFormat="1" ht="17.100000000000001" customHeight="1">
      <c r="A215" s="147" t="s">
        <v>2457</v>
      </c>
      <c r="B215" s="147" t="s">
        <v>2407</v>
      </c>
      <c r="C215" s="150">
        <v>3</v>
      </c>
      <c r="D215" s="150">
        <f t="shared" si="3"/>
        <v>60</v>
      </c>
      <c r="E215" s="151"/>
      <c r="F215" s="152"/>
    </row>
    <row r="216" spans="1:6" s="153" customFormat="1" ht="17.100000000000001" customHeight="1">
      <c r="A216" s="147" t="s">
        <v>2458</v>
      </c>
      <c r="B216" s="147" t="s">
        <v>2407</v>
      </c>
      <c r="C216" s="150">
        <v>0.5</v>
      </c>
      <c r="D216" s="150">
        <f t="shared" si="3"/>
        <v>10</v>
      </c>
      <c r="E216" s="151"/>
      <c r="F216" s="152"/>
    </row>
    <row r="217" spans="1:6" s="153" customFormat="1" ht="17.100000000000001" customHeight="1">
      <c r="A217" s="147" t="s">
        <v>2459</v>
      </c>
      <c r="B217" s="147" t="s">
        <v>2407</v>
      </c>
      <c r="C217" s="150">
        <v>0.8</v>
      </c>
      <c r="D217" s="150">
        <f t="shared" si="3"/>
        <v>16</v>
      </c>
      <c r="E217" s="151"/>
      <c r="F217" s="152"/>
    </row>
    <row r="218" spans="1:6" s="153" customFormat="1" ht="17.100000000000001" customHeight="1">
      <c r="A218" s="147" t="s">
        <v>2460</v>
      </c>
      <c r="B218" s="147" t="s">
        <v>2407</v>
      </c>
      <c r="C218" s="150">
        <v>9</v>
      </c>
      <c r="D218" s="150">
        <f t="shared" si="3"/>
        <v>180</v>
      </c>
      <c r="E218" s="151"/>
      <c r="F218" s="152"/>
    </row>
    <row r="219" spans="1:6" s="153" customFormat="1" ht="17.100000000000001" customHeight="1">
      <c r="A219" s="147" t="s">
        <v>2461</v>
      </c>
      <c r="B219" s="147" t="s">
        <v>2407</v>
      </c>
      <c r="C219" s="150">
        <v>4.2</v>
      </c>
      <c r="D219" s="150">
        <f t="shared" si="3"/>
        <v>84</v>
      </c>
      <c r="E219" s="151"/>
      <c r="F219" s="152"/>
    </row>
    <row r="220" spans="1:6" s="153" customFormat="1" ht="17.100000000000001" customHeight="1">
      <c r="A220" s="147" t="s">
        <v>2462</v>
      </c>
      <c r="B220" s="147" t="s">
        <v>2407</v>
      </c>
      <c r="C220" s="150">
        <v>2.4</v>
      </c>
      <c r="D220" s="150">
        <f t="shared" si="3"/>
        <v>48</v>
      </c>
      <c r="E220" s="151"/>
      <c r="F220" s="152"/>
    </row>
    <row r="221" spans="1:6" s="153" customFormat="1" ht="17.100000000000001" customHeight="1">
      <c r="A221" s="147" t="s">
        <v>2463</v>
      </c>
      <c r="B221" s="147" t="s">
        <v>2407</v>
      </c>
      <c r="C221" s="150">
        <v>3.5</v>
      </c>
      <c r="D221" s="150">
        <f t="shared" si="3"/>
        <v>70</v>
      </c>
      <c r="E221" s="151"/>
      <c r="F221" s="152"/>
    </row>
    <row r="222" spans="1:6" s="153" customFormat="1" ht="17.100000000000001" customHeight="1">
      <c r="A222" s="148" t="s">
        <v>2464</v>
      </c>
      <c r="B222" s="147" t="s">
        <v>2407</v>
      </c>
      <c r="C222" s="150">
        <v>1</v>
      </c>
      <c r="D222" s="150">
        <f t="shared" si="3"/>
        <v>20</v>
      </c>
      <c r="E222" s="151"/>
      <c r="F222" s="152"/>
    </row>
    <row r="223" spans="1:6" s="153" customFormat="1" ht="17.100000000000001" customHeight="1">
      <c r="A223" s="148" t="s">
        <v>2465</v>
      </c>
      <c r="B223" s="147" t="s">
        <v>2407</v>
      </c>
      <c r="C223" s="150">
        <v>1.4</v>
      </c>
      <c r="D223" s="150">
        <f t="shared" si="3"/>
        <v>28</v>
      </c>
      <c r="E223" s="151"/>
      <c r="F223" s="152"/>
    </row>
    <row r="224" spans="1:6" s="153" customFormat="1" ht="17.100000000000001" customHeight="1">
      <c r="A224" s="148" t="s">
        <v>2466</v>
      </c>
      <c r="B224" s="164" t="s">
        <v>2407</v>
      </c>
      <c r="C224" s="165">
        <v>1.5</v>
      </c>
      <c r="D224" s="165">
        <f t="shared" si="3"/>
        <v>30</v>
      </c>
      <c r="E224" s="166"/>
      <c r="F224" s="152"/>
    </row>
    <row r="225" spans="1:6" s="153" customFormat="1" ht="17.100000000000001" customHeight="1">
      <c r="A225" s="167" t="s">
        <v>2467</v>
      </c>
      <c r="B225" s="147" t="s">
        <v>2468</v>
      </c>
      <c r="C225" s="150">
        <v>10</v>
      </c>
      <c r="D225" s="150">
        <f t="shared" si="3"/>
        <v>200</v>
      </c>
      <c r="E225" s="151"/>
      <c r="F225" s="152"/>
    </row>
    <row r="226" spans="1:6" s="153" customFormat="1" ht="17.100000000000001" customHeight="1">
      <c r="A226" s="168" t="s">
        <v>2469</v>
      </c>
      <c r="B226" s="147" t="s">
        <v>2468</v>
      </c>
      <c r="C226" s="150">
        <v>3</v>
      </c>
      <c r="D226" s="150">
        <f t="shared" si="3"/>
        <v>60</v>
      </c>
      <c r="E226" s="151"/>
      <c r="F226" s="152"/>
    </row>
    <row r="227" spans="1:6" s="153" customFormat="1" ht="17.100000000000001" customHeight="1">
      <c r="A227" s="169" t="s">
        <v>2470</v>
      </c>
      <c r="B227" s="170" t="s">
        <v>2468</v>
      </c>
      <c r="C227" s="171">
        <v>3</v>
      </c>
      <c r="D227" s="171">
        <f t="shared" si="3"/>
        <v>60</v>
      </c>
      <c r="E227" s="172"/>
      <c r="F227" s="152"/>
    </row>
    <row r="228" spans="1:6" s="153" customFormat="1" ht="17.100000000000001" customHeight="1">
      <c r="A228" s="169" t="s">
        <v>2471</v>
      </c>
      <c r="B228" s="170" t="s">
        <v>2468</v>
      </c>
      <c r="C228" s="171">
        <v>3</v>
      </c>
      <c r="D228" s="171">
        <f t="shared" si="3"/>
        <v>60</v>
      </c>
      <c r="E228" s="172"/>
      <c r="F228" s="152"/>
    </row>
    <row r="229" spans="1:6" s="153" customFormat="1" ht="17.100000000000001" customHeight="1">
      <c r="A229" s="169" t="s">
        <v>2472</v>
      </c>
      <c r="B229" s="170" t="s">
        <v>2468</v>
      </c>
      <c r="C229" s="171">
        <v>7</v>
      </c>
      <c r="D229" s="171">
        <f t="shared" si="3"/>
        <v>140</v>
      </c>
      <c r="E229" s="172"/>
      <c r="F229" s="152"/>
    </row>
    <row r="230" spans="1:6" s="153" customFormat="1" ht="17.100000000000001" customHeight="1">
      <c r="A230" s="169" t="s">
        <v>2473</v>
      </c>
      <c r="B230" s="170" t="s">
        <v>2468</v>
      </c>
      <c r="C230" s="171">
        <v>2</v>
      </c>
      <c r="D230" s="171">
        <f t="shared" si="3"/>
        <v>40</v>
      </c>
      <c r="E230" s="172"/>
      <c r="F230" s="152"/>
    </row>
    <row r="231" spans="1:6" s="153" customFormat="1" ht="17.100000000000001" customHeight="1">
      <c r="A231" s="169" t="s">
        <v>2474</v>
      </c>
      <c r="B231" s="170" t="s">
        <v>2468</v>
      </c>
      <c r="C231" s="171">
        <v>2</v>
      </c>
      <c r="D231" s="171">
        <f t="shared" si="3"/>
        <v>40</v>
      </c>
      <c r="E231" s="172"/>
      <c r="F231" s="152"/>
    </row>
    <row r="232" spans="1:6" s="153" customFormat="1" ht="17.100000000000001" customHeight="1">
      <c r="A232" s="173" t="s">
        <v>2475</v>
      </c>
      <c r="B232" s="174" t="s">
        <v>2468</v>
      </c>
      <c r="C232" s="175">
        <v>3</v>
      </c>
      <c r="D232" s="175">
        <f t="shared" si="3"/>
        <v>60</v>
      </c>
      <c r="E232" s="176"/>
      <c r="F232" s="152"/>
    </row>
    <row r="233" spans="1:6" s="153" customFormat="1" ht="17.100000000000001" customHeight="1">
      <c r="A233" s="177" t="s">
        <v>2476</v>
      </c>
      <c r="B233" s="170" t="s">
        <v>2468</v>
      </c>
      <c r="C233" s="171">
        <v>1</v>
      </c>
      <c r="D233" s="171">
        <f t="shared" si="3"/>
        <v>20</v>
      </c>
      <c r="E233" s="172"/>
      <c r="F233" s="152"/>
    </row>
    <row r="234" spans="1:6" s="153" customFormat="1" ht="17.100000000000001" customHeight="1">
      <c r="A234" s="177" t="s">
        <v>2477</v>
      </c>
      <c r="B234" s="170" t="s">
        <v>2468</v>
      </c>
      <c r="C234" s="171">
        <v>1</v>
      </c>
      <c r="D234" s="171">
        <f t="shared" si="3"/>
        <v>20</v>
      </c>
      <c r="E234" s="172"/>
      <c r="F234" s="152"/>
    </row>
    <row r="235" spans="1:6" s="153" customFormat="1" ht="17.100000000000001" customHeight="1">
      <c r="A235" s="177" t="s">
        <v>2478</v>
      </c>
      <c r="B235" s="170" t="s">
        <v>2468</v>
      </c>
      <c r="C235" s="171">
        <v>586.67999999999995</v>
      </c>
      <c r="D235" s="171">
        <f t="shared" si="3"/>
        <v>11733.6</v>
      </c>
      <c r="E235" s="177"/>
      <c r="F235" s="152"/>
    </row>
    <row r="236" spans="1:6" s="153" customFormat="1" ht="17.100000000000001" customHeight="1">
      <c r="A236" s="177" t="s">
        <v>2479</v>
      </c>
      <c r="B236" s="170" t="s">
        <v>2468</v>
      </c>
      <c r="C236" s="171">
        <v>2</v>
      </c>
      <c r="D236" s="171">
        <f t="shared" si="3"/>
        <v>40</v>
      </c>
      <c r="E236" s="172"/>
      <c r="F236" s="152"/>
    </row>
    <row r="237" spans="1:6" s="153" customFormat="1" ht="17.100000000000001" customHeight="1">
      <c r="A237" s="177" t="s">
        <v>2480</v>
      </c>
      <c r="B237" s="170" t="s">
        <v>2468</v>
      </c>
      <c r="C237" s="171">
        <v>1.8</v>
      </c>
      <c r="D237" s="171">
        <f t="shared" si="3"/>
        <v>36</v>
      </c>
      <c r="E237" s="172"/>
      <c r="F237" s="152"/>
    </row>
    <row r="238" spans="1:6" s="153" customFormat="1" ht="17.100000000000001" customHeight="1">
      <c r="A238" s="177" t="s">
        <v>2481</v>
      </c>
      <c r="B238" s="170" t="s">
        <v>2468</v>
      </c>
      <c r="C238" s="171">
        <v>0.5</v>
      </c>
      <c r="D238" s="171">
        <f t="shared" si="3"/>
        <v>10</v>
      </c>
      <c r="E238" s="177"/>
      <c r="F238" s="152"/>
    </row>
    <row r="239" spans="1:6" s="153" customFormat="1" ht="17.100000000000001" customHeight="1">
      <c r="A239" s="177" t="s">
        <v>2482</v>
      </c>
      <c r="B239" s="170" t="s">
        <v>2468</v>
      </c>
      <c r="C239" s="171">
        <v>0.6</v>
      </c>
      <c r="D239" s="171">
        <f t="shared" si="3"/>
        <v>12</v>
      </c>
      <c r="E239" s="177"/>
      <c r="F239" s="152"/>
    </row>
    <row r="240" spans="1:6" s="180" customFormat="1" ht="17.100000000000001" customHeight="1">
      <c r="A240" s="170" t="s">
        <v>2483</v>
      </c>
      <c r="B240" s="170" t="s">
        <v>2468</v>
      </c>
      <c r="C240" s="171">
        <v>16.399999999999999</v>
      </c>
      <c r="D240" s="171">
        <f t="shared" si="3"/>
        <v>328</v>
      </c>
      <c r="E240" s="172"/>
      <c r="F240" s="179"/>
    </row>
    <row r="241" spans="1:6" s="153" customFormat="1" ht="17.100000000000001" customHeight="1">
      <c r="A241" s="177" t="s">
        <v>2484</v>
      </c>
      <c r="B241" s="170" t="s">
        <v>2468</v>
      </c>
      <c r="C241" s="171">
        <v>79.739999999999995</v>
      </c>
      <c r="D241" s="171">
        <f t="shared" si="3"/>
        <v>1594.8</v>
      </c>
      <c r="E241" s="172"/>
      <c r="F241" s="152"/>
    </row>
    <row r="242" spans="1:6" s="153" customFormat="1" ht="17.100000000000001" customHeight="1">
      <c r="A242" s="177" t="s">
        <v>2282</v>
      </c>
      <c r="B242" s="170" t="s">
        <v>2468</v>
      </c>
      <c r="C242" s="171">
        <v>49.6</v>
      </c>
      <c r="D242" s="171">
        <f t="shared" si="3"/>
        <v>992</v>
      </c>
      <c r="E242" s="172"/>
      <c r="F242" s="152"/>
    </row>
    <row r="243" spans="1:6" s="153" customFormat="1" ht="17.100000000000001" customHeight="1">
      <c r="A243" s="170" t="s">
        <v>2485</v>
      </c>
      <c r="B243" s="170" t="s">
        <v>2468</v>
      </c>
      <c r="C243" s="171">
        <v>3</v>
      </c>
      <c r="D243" s="171">
        <f t="shared" si="3"/>
        <v>60</v>
      </c>
      <c r="E243" s="172"/>
      <c r="F243" s="152"/>
    </row>
    <row r="244" spans="1:6" s="153" customFormat="1" ht="17.100000000000001" customHeight="1">
      <c r="A244" s="170" t="s">
        <v>2486</v>
      </c>
      <c r="B244" s="170" t="s">
        <v>2468</v>
      </c>
      <c r="C244" s="171">
        <v>2</v>
      </c>
      <c r="D244" s="171">
        <f t="shared" si="3"/>
        <v>40</v>
      </c>
      <c r="E244" s="172"/>
      <c r="F244" s="152"/>
    </row>
    <row r="245" spans="1:6" s="153" customFormat="1" ht="17.100000000000001" customHeight="1">
      <c r="A245" s="170" t="s">
        <v>2487</v>
      </c>
      <c r="B245" s="170" t="s">
        <v>2468</v>
      </c>
      <c r="C245" s="171">
        <v>3</v>
      </c>
      <c r="D245" s="171">
        <f t="shared" si="3"/>
        <v>60</v>
      </c>
      <c r="E245" s="172"/>
      <c r="F245" s="152"/>
    </row>
    <row r="246" spans="1:6" s="153" customFormat="1" ht="17.100000000000001" customHeight="1">
      <c r="A246" s="170" t="s">
        <v>2488</v>
      </c>
      <c r="B246" s="170" t="s">
        <v>2468</v>
      </c>
      <c r="C246" s="171">
        <v>5</v>
      </c>
      <c r="D246" s="171">
        <f t="shared" si="3"/>
        <v>100</v>
      </c>
      <c r="E246" s="172"/>
      <c r="F246" s="152"/>
    </row>
    <row r="247" spans="1:6" s="153" customFormat="1" ht="17.100000000000001" customHeight="1">
      <c r="A247" s="170" t="s">
        <v>2489</v>
      </c>
      <c r="B247" s="170" t="s">
        <v>2468</v>
      </c>
      <c r="C247" s="171">
        <v>25</v>
      </c>
      <c r="D247" s="171">
        <f t="shared" si="3"/>
        <v>500</v>
      </c>
      <c r="E247" s="172"/>
      <c r="F247" s="152"/>
    </row>
    <row r="248" spans="1:6" s="153" customFormat="1" ht="17.100000000000001" customHeight="1">
      <c r="A248" s="170" t="s">
        <v>2490</v>
      </c>
      <c r="B248" s="170" t="s">
        <v>2468</v>
      </c>
      <c r="C248" s="171">
        <v>1</v>
      </c>
      <c r="D248" s="171">
        <f t="shared" si="3"/>
        <v>20</v>
      </c>
      <c r="E248" s="172"/>
      <c r="F248" s="152"/>
    </row>
    <row r="249" spans="1:6" s="153" customFormat="1" ht="17.100000000000001" customHeight="1">
      <c r="A249" s="170" t="s">
        <v>2491</v>
      </c>
      <c r="B249" s="170" t="s">
        <v>2468</v>
      </c>
      <c r="C249" s="171">
        <v>45</v>
      </c>
      <c r="D249" s="171">
        <f t="shared" si="3"/>
        <v>900</v>
      </c>
      <c r="E249" s="172"/>
      <c r="F249" s="152"/>
    </row>
    <row r="250" spans="1:6" s="153" customFormat="1" ht="17.100000000000001" customHeight="1">
      <c r="A250" s="170" t="s">
        <v>2492</v>
      </c>
      <c r="B250" s="170" t="s">
        <v>2468</v>
      </c>
      <c r="C250" s="171">
        <v>3.5</v>
      </c>
      <c r="D250" s="171">
        <f t="shared" si="3"/>
        <v>70</v>
      </c>
      <c r="E250" s="172"/>
      <c r="F250" s="152"/>
    </row>
    <row r="251" spans="1:6" s="153" customFormat="1" ht="17.100000000000001" customHeight="1">
      <c r="A251" s="170" t="s">
        <v>2493</v>
      </c>
      <c r="B251" s="170" t="s">
        <v>2468</v>
      </c>
      <c r="C251" s="171">
        <v>1.5</v>
      </c>
      <c r="D251" s="171">
        <f t="shared" si="3"/>
        <v>30</v>
      </c>
      <c r="E251" s="172"/>
      <c r="F251" s="152"/>
    </row>
    <row r="252" spans="1:6" s="153" customFormat="1" ht="17.100000000000001" customHeight="1">
      <c r="A252" s="168" t="s">
        <v>2494</v>
      </c>
      <c r="B252" s="170" t="s">
        <v>2468</v>
      </c>
      <c r="C252" s="171">
        <v>4</v>
      </c>
      <c r="D252" s="171">
        <f t="shared" si="3"/>
        <v>80</v>
      </c>
      <c r="E252" s="172"/>
      <c r="F252" s="152"/>
    </row>
    <row r="253" spans="1:6" s="153" customFormat="1" ht="17.100000000000001" customHeight="1">
      <c r="A253" s="169" t="s">
        <v>2108</v>
      </c>
      <c r="B253" s="170" t="s">
        <v>2468</v>
      </c>
      <c r="C253" s="171">
        <v>1.8</v>
      </c>
      <c r="D253" s="171">
        <f t="shared" si="3"/>
        <v>36</v>
      </c>
      <c r="E253" s="172"/>
      <c r="F253" s="152"/>
    </row>
    <row r="254" spans="1:6" s="153" customFormat="1" ht="17.100000000000001" customHeight="1">
      <c r="A254" s="169" t="s">
        <v>2495</v>
      </c>
      <c r="B254" s="170" t="s">
        <v>2468</v>
      </c>
      <c r="C254" s="171">
        <v>1.3</v>
      </c>
      <c r="D254" s="171">
        <f t="shared" si="3"/>
        <v>26</v>
      </c>
      <c r="E254" s="172"/>
      <c r="F254" s="152"/>
    </row>
    <row r="255" spans="1:6" s="153" customFormat="1" ht="17.100000000000001" customHeight="1">
      <c r="A255" s="169" t="s">
        <v>2496</v>
      </c>
      <c r="B255" s="170" t="s">
        <v>2468</v>
      </c>
      <c r="C255" s="171">
        <v>2.6</v>
      </c>
      <c r="D255" s="171">
        <f t="shared" si="3"/>
        <v>52</v>
      </c>
      <c r="E255" s="172"/>
      <c r="F255" s="152"/>
    </row>
    <row r="256" spans="1:6" s="153" customFormat="1" ht="17.100000000000001" customHeight="1">
      <c r="A256" s="169" t="s">
        <v>2497</v>
      </c>
      <c r="B256" s="170" t="s">
        <v>2468</v>
      </c>
      <c r="C256" s="171">
        <v>0.6</v>
      </c>
      <c r="D256" s="171">
        <f t="shared" si="3"/>
        <v>12</v>
      </c>
      <c r="E256" s="172"/>
      <c r="F256" s="152"/>
    </row>
    <row r="257" spans="1:6" s="153" customFormat="1" ht="17.100000000000001" customHeight="1">
      <c r="A257" s="169" t="s">
        <v>2498</v>
      </c>
      <c r="B257" s="170" t="s">
        <v>2468</v>
      </c>
      <c r="C257" s="171">
        <v>0.6</v>
      </c>
      <c r="D257" s="171">
        <f t="shared" si="3"/>
        <v>12</v>
      </c>
      <c r="E257" s="172"/>
      <c r="F257" s="152"/>
    </row>
    <row r="258" spans="1:6" s="153" customFormat="1" ht="17.100000000000001" customHeight="1">
      <c r="A258" s="169" t="s">
        <v>2499</v>
      </c>
      <c r="B258" s="170" t="s">
        <v>2468</v>
      </c>
      <c r="C258" s="171">
        <v>1.8</v>
      </c>
      <c r="D258" s="171">
        <f t="shared" si="3"/>
        <v>36</v>
      </c>
      <c r="E258" s="172"/>
      <c r="F258" s="152"/>
    </row>
    <row r="259" spans="1:6" s="153" customFormat="1" ht="17.100000000000001" customHeight="1">
      <c r="A259" s="178" t="s">
        <v>2500</v>
      </c>
      <c r="B259" s="170" t="s">
        <v>2468</v>
      </c>
      <c r="C259" s="171">
        <v>2.6</v>
      </c>
      <c r="D259" s="171">
        <f t="shared" si="3"/>
        <v>52</v>
      </c>
      <c r="E259" s="172"/>
      <c r="F259" s="152"/>
    </row>
    <row r="260" spans="1:6" s="153" customFormat="1" ht="17.100000000000001" customHeight="1">
      <c r="A260" s="178" t="s">
        <v>2501</v>
      </c>
      <c r="B260" s="170" t="s">
        <v>2468</v>
      </c>
      <c r="C260" s="171">
        <v>0.6</v>
      </c>
      <c r="D260" s="171">
        <f t="shared" si="3"/>
        <v>12</v>
      </c>
      <c r="E260" s="172"/>
      <c r="F260" s="152"/>
    </row>
    <row r="261" spans="1:6" s="153" customFormat="1" ht="17.100000000000001" customHeight="1">
      <c r="A261" s="178" t="s">
        <v>2502</v>
      </c>
      <c r="B261" s="170" t="s">
        <v>2468</v>
      </c>
      <c r="C261" s="171">
        <v>1.8</v>
      </c>
      <c r="D261" s="171">
        <f t="shared" ref="D261:D302" si="4">C261*20</f>
        <v>36</v>
      </c>
      <c r="E261" s="172"/>
      <c r="F261" s="152"/>
    </row>
    <row r="262" spans="1:6" s="153" customFormat="1" ht="17.100000000000001" customHeight="1">
      <c r="A262" s="178" t="s">
        <v>2503</v>
      </c>
      <c r="B262" s="170" t="s">
        <v>2468</v>
      </c>
      <c r="C262" s="171">
        <v>2</v>
      </c>
      <c r="D262" s="171">
        <f t="shared" si="4"/>
        <v>40</v>
      </c>
      <c r="E262" s="172"/>
      <c r="F262" s="152"/>
    </row>
    <row r="263" spans="1:6" s="153" customFormat="1" ht="17.100000000000001" customHeight="1">
      <c r="A263" s="178" t="s">
        <v>2504</v>
      </c>
      <c r="B263" s="170" t="s">
        <v>2468</v>
      </c>
      <c r="C263" s="171">
        <v>2</v>
      </c>
      <c r="D263" s="171">
        <f t="shared" si="4"/>
        <v>40</v>
      </c>
      <c r="E263" s="172"/>
      <c r="F263" s="152"/>
    </row>
    <row r="264" spans="1:6" s="153" customFormat="1" ht="17.100000000000001" customHeight="1">
      <c r="A264" s="178" t="s">
        <v>1888</v>
      </c>
      <c r="B264" s="170" t="s">
        <v>2468</v>
      </c>
      <c r="C264" s="171">
        <v>1.3</v>
      </c>
      <c r="D264" s="171">
        <f t="shared" si="4"/>
        <v>26</v>
      </c>
      <c r="E264" s="172"/>
      <c r="F264" s="152"/>
    </row>
    <row r="265" spans="1:6" s="153" customFormat="1" ht="17.100000000000001" customHeight="1">
      <c r="A265" s="178" t="s">
        <v>2505</v>
      </c>
      <c r="B265" s="170" t="s">
        <v>2468</v>
      </c>
      <c r="C265" s="171">
        <v>2.4</v>
      </c>
      <c r="D265" s="171">
        <f t="shared" si="4"/>
        <v>48</v>
      </c>
      <c r="E265" s="172"/>
      <c r="F265" s="152"/>
    </row>
    <row r="266" spans="1:6" s="153" customFormat="1" ht="17.100000000000001" customHeight="1">
      <c r="A266" s="178" t="s">
        <v>2506</v>
      </c>
      <c r="B266" s="170" t="s">
        <v>2468</v>
      </c>
      <c r="C266" s="171">
        <v>2.5</v>
      </c>
      <c r="D266" s="171">
        <f t="shared" si="4"/>
        <v>50</v>
      </c>
      <c r="E266" s="172"/>
      <c r="F266" s="152"/>
    </row>
    <row r="267" spans="1:6" s="153" customFormat="1" ht="17.100000000000001" customHeight="1">
      <c r="A267" s="178" t="s">
        <v>2507</v>
      </c>
      <c r="B267" s="170" t="s">
        <v>2468</v>
      </c>
      <c r="C267" s="171">
        <v>2</v>
      </c>
      <c r="D267" s="171">
        <f t="shared" si="4"/>
        <v>40</v>
      </c>
      <c r="E267" s="172"/>
      <c r="F267" s="152"/>
    </row>
    <row r="268" spans="1:6" s="153" customFormat="1" ht="17.100000000000001" customHeight="1">
      <c r="A268" s="178" t="s">
        <v>2508</v>
      </c>
      <c r="B268" s="170" t="s">
        <v>2468</v>
      </c>
      <c r="C268" s="171">
        <v>1.5</v>
      </c>
      <c r="D268" s="171">
        <f t="shared" si="4"/>
        <v>30</v>
      </c>
      <c r="E268" s="172"/>
      <c r="F268" s="152"/>
    </row>
    <row r="269" spans="1:6" s="153" customFormat="1" ht="17.100000000000001" customHeight="1">
      <c r="A269" s="170" t="s">
        <v>2509</v>
      </c>
      <c r="B269" s="170" t="s">
        <v>2468</v>
      </c>
      <c r="C269" s="171">
        <v>2.5</v>
      </c>
      <c r="D269" s="171">
        <f t="shared" si="4"/>
        <v>50</v>
      </c>
      <c r="E269" s="172"/>
      <c r="F269" s="152"/>
    </row>
    <row r="270" spans="1:6" s="153" customFormat="1" ht="17.100000000000001" customHeight="1">
      <c r="A270" s="170" t="s">
        <v>2510</v>
      </c>
      <c r="B270" s="170" t="s">
        <v>2468</v>
      </c>
      <c r="C270" s="171">
        <v>1.2</v>
      </c>
      <c r="D270" s="171">
        <f t="shared" si="4"/>
        <v>24</v>
      </c>
      <c r="E270" s="172"/>
      <c r="F270" s="152"/>
    </row>
    <row r="271" spans="1:6" s="153" customFormat="1" ht="17.100000000000001" customHeight="1">
      <c r="A271" s="170" t="s">
        <v>2511</v>
      </c>
      <c r="B271" s="170" t="s">
        <v>2468</v>
      </c>
      <c r="C271" s="171">
        <v>1</v>
      </c>
      <c r="D271" s="171">
        <f t="shared" si="4"/>
        <v>20</v>
      </c>
      <c r="E271" s="172"/>
      <c r="F271" s="152"/>
    </row>
    <row r="272" spans="1:6" s="153" customFormat="1" ht="17.100000000000001" customHeight="1">
      <c r="A272" s="170" t="s">
        <v>2512</v>
      </c>
      <c r="B272" s="170" t="s">
        <v>2468</v>
      </c>
      <c r="C272" s="171">
        <v>1</v>
      </c>
      <c r="D272" s="171">
        <f t="shared" si="4"/>
        <v>20</v>
      </c>
      <c r="E272" s="172"/>
      <c r="F272" s="152"/>
    </row>
    <row r="273" spans="1:6" s="153" customFormat="1" ht="17.100000000000001" customHeight="1">
      <c r="A273" s="170" t="s">
        <v>2513</v>
      </c>
      <c r="B273" s="170" t="s">
        <v>2468</v>
      </c>
      <c r="C273" s="171">
        <v>3</v>
      </c>
      <c r="D273" s="171">
        <f t="shared" si="4"/>
        <v>60</v>
      </c>
      <c r="E273" s="172"/>
      <c r="F273" s="152"/>
    </row>
    <row r="274" spans="1:6" s="153" customFormat="1" ht="17.100000000000001" customHeight="1">
      <c r="A274" s="170" t="s">
        <v>2514</v>
      </c>
      <c r="B274" s="170" t="s">
        <v>2468</v>
      </c>
      <c r="C274" s="171">
        <v>1</v>
      </c>
      <c r="D274" s="171">
        <f t="shared" si="4"/>
        <v>20</v>
      </c>
      <c r="E274" s="172"/>
      <c r="F274" s="152"/>
    </row>
    <row r="275" spans="1:6" s="153" customFormat="1" ht="17.100000000000001" customHeight="1">
      <c r="A275" s="170" t="s">
        <v>2515</v>
      </c>
      <c r="B275" s="170" t="s">
        <v>2468</v>
      </c>
      <c r="C275" s="171">
        <v>1.8</v>
      </c>
      <c r="D275" s="171">
        <f t="shared" si="4"/>
        <v>36</v>
      </c>
      <c r="E275" s="172"/>
      <c r="F275" s="152"/>
    </row>
    <row r="276" spans="1:6" s="153" customFormat="1" ht="17.100000000000001" customHeight="1">
      <c r="A276" s="177" t="s">
        <v>2516</v>
      </c>
      <c r="B276" s="170" t="s">
        <v>2468</v>
      </c>
      <c r="C276" s="181">
        <v>2</v>
      </c>
      <c r="D276" s="171">
        <f t="shared" si="4"/>
        <v>40</v>
      </c>
      <c r="E276" s="172"/>
      <c r="F276" s="152"/>
    </row>
    <row r="277" spans="1:6" s="153" customFormat="1" ht="17.100000000000001" customHeight="1">
      <c r="A277" s="177" t="s">
        <v>2517</v>
      </c>
      <c r="B277" s="170" t="s">
        <v>2468</v>
      </c>
      <c r="C277" s="181">
        <v>1.8</v>
      </c>
      <c r="D277" s="171">
        <f t="shared" si="4"/>
        <v>36</v>
      </c>
      <c r="E277" s="172"/>
      <c r="F277" s="152"/>
    </row>
    <row r="278" spans="1:6" s="153" customFormat="1" ht="17.100000000000001" customHeight="1">
      <c r="A278" s="177" t="s">
        <v>2518</v>
      </c>
      <c r="B278" s="170" t="s">
        <v>2468</v>
      </c>
      <c r="C278" s="181">
        <v>1.9</v>
      </c>
      <c r="D278" s="171">
        <f t="shared" si="4"/>
        <v>38</v>
      </c>
      <c r="E278" s="172"/>
      <c r="F278" s="152"/>
    </row>
    <row r="279" spans="1:6" s="153" customFormat="1" ht="17.100000000000001" customHeight="1">
      <c r="A279" s="177" t="s">
        <v>2519</v>
      </c>
      <c r="B279" s="170" t="s">
        <v>2468</v>
      </c>
      <c r="C279" s="181">
        <v>2.2000000000000002</v>
      </c>
      <c r="D279" s="171">
        <f t="shared" si="4"/>
        <v>44</v>
      </c>
      <c r="E279" s="172"/>
      <c r="F279" s="152"/>
    </row>
    <row r="280" spans="1:6" s="153" customFormat="1" ht="17.100000000000001" customHeight="1">
      <c r="A280" s="170" t="s">
        <v>2520</v>
      </c>
      <c r="B280" s="170" t="s">
        <v>2521</v>
      </c>
      <c r="C280" s="171">
        <v>1.5</v>
      </c>
      <c r="D280" s="171">
        <f t="shared" si="4"/>
        <v>30</v>
      </c>
      <c r="E280" s="170"/>
      <c r="F280" s="152"/>
    </row>
    <row r="281" spans="1:6" s="153" customFormat="1" ht="17.100000000000001" customHeight="1">
      <c r="A281" s="170" t="s">
        <v>2522</v>
      </c>
      <c r="B281" s="170" t="s">
        <v>2521</v>
      </c>
      <c r="C281" s="171">
        <v>1</v>
      </c>
      <c r="D281" s="171">
        <f t="shared" si="4"/>
        <v>20</v>
      </c>
      <c r="E281" s="172"/>
      <c r="F281" s="152"/>
    </row>
    <row r="282" spans="1:6" s="153" customFormat="1" ht="17.100000000000001" customHeight="1">
      <c r="A282" s="170" t="s">
        <v>2272</v>
      </c>
      <c r="B282" s="170" t="s">
        <v>2521</v>
      </c>
      <c r="C282" s="171">
        <v>53</v>
      </c>
      <c r="D282" s="171">
        <f t="shared" si="4"/>
        <v>1060</v>
      </c>
      <c r="E282" s="170"/>
      <c r="F282" s="152"/>
    </row>
    <row r="283" spans="1:6" s="153" customFormat="1" ht="17.100000000000001" customHeight="1">
      <c r="A283" s="170" t="s">
        <v>2523</v>
      </c>
      <c r="B283" s="170" t="s">
        <v>2521</v>
      </c>
      <c r="C283" s="171">
        <v>4.05</v>
      </c>
      <c r="D283" s="171">
        <f t="shared" si="4"/>
        <v>81</v>
      </c>
      <c r="E283" s="170"/>
      <c r="F283" s="152"/>
    </row>
    <row r="284" spans="1:6" s="153" customFormat="1" ht="17.100000000000001" customHeight="1">
      <c r="A284" s="170" t="s">
        <v>2524</v>
      </c>
      <c r="B284" s="170" t="s">
        <v>2521</v>
      </c>
      <c r="C284" s="171">
        <v>2.37</v>
      </c>
      <c r="D284" s="171">
        <f t="shared" si="4"/>
        <v>47.4</v>
      </c>
      <c r="E284" s="170"/>
      <c r="F284" s="152"/>
    </row>
    <row r="285" spans="1:6" s="153" customFormat="1" ht="17.100000000000001" customHeight="1">
      <c r="A285" s="170" t="s">
        <v>2272</v>
      </c>
      <c r="B285" s="170" t="s">
        <v>2521</v>
      </c>
      <c r="C285" s="171">
        <v>32.799999999999997</v>
      </c>
      <c r="D285" s="171">
        <f t="shared" si="4"/>
        <v>656</v>
      </c>
      <c r="E285" s="170"/>
      <c r="F285" s="152"/>
    </row>
    <row r="286" spans="1:6" s="153" customFormat="1" ht="17.100000000000001" customHeight="1">
      <c r="A286" s="170" t="s">
        <v>2525</v>
      </c>
      <c r="B286" s="170" t="s">
        <v>2521</v>
      </c>
      <c r="C286" s="171">
        <v>9.5</v>
      </c>
      <c r="D286" s="171">
        <f t="shared" si="4"/>
        <v>190</v>
      </c>
      <c r="E286" s="170"/>
      <c r="F286" s="152"/>
    </row>
    <row r="287" spans="1:6" s="153" customFormat="1" ht="17.100000000000001" customHeight="1">
      <c r="A287" s="170" t="s">
        <v>2526</v>
      </c>
      <c r="B287" s="170" t="s">
        <v>2521</v>
      </c>
      <c r="C287" s="171">
        <v>22</v>
      </c>
      <c r="D287" s="171">
        <f t="shared" si="4"/>
        <v>440</v>
      </c>
      <c r="E287" s="170"/>
      <c r="F287" s="152"/>
    </row>
    <row r="288" spans="1:6" s="153" customFormat="1" ht="17.100000000000001" customHeight="1">
      <c r="A288" s="170" t="s">
        <v>2272</v>
      </c>
      <c r="B288" s="170" t="s">
        <v>2521</v>
      </c>
      <c r="C288" s="171">
        <v>70</v>
      </c>
      <c r="D288" s="171">
        <f t="shared" si="4"/>
        <v>1400</v>
      </c>
      <c r="E288" s="170"/>
      <c r="F288" s="152"/>
    </row>
    <row r="289" spans="1:6" s="153" customFormat="1" ht="17.100000000000001" customHeight="1">
      <c r="A289" s="170" t="s">
        <v>2272</v>
      </c>
      <c r="B289" s="170" t="s">
        <v>2521</v>
      </c>
      <c r="C289" s="171">
        <v>8</v>
      </c>
      <c r="D289" s="171">
        <f t="shared" si="4"/>
        <v>160</v>
      </c>
      <c r="E289" s="170"/>
      <c r="F289" s="152"/>
    </row>
    <row r="290" spans="1:6" s="153" customFormat="1" ht="17.100000000000001" customHeight="1">
      <c r="A290" s="170" t="s">
        <v>2272</v>
      </c>
      <c r="B290" s="170" t="s">
        <v>2521</v>
      </c>
      <c r="C290" s="171">
        <v>10</v>
      </c>
      <c r="D290" s="171">
        <f t="shared" si="4"/>
        <v>200</v>
      </c>
      <c r="E290" s="170"/>
      <c r="F290" s="152"/>
    </row>
    <row r="291" spans="1:6" s="153" customFormat="1" ht="17.100000000000001" customHeight="1">
      <c r="A291" s="170" t="s">
        <v>2272</v>
      </c>
      <c r="B291" s="170" t="s">
        <v>2521</v>
      </c>
      <c r="C291" s="171">
        <v>30</v>
      </c>
      <c r="D291" s="171">
        <f t="shared" si="4"/>
        <v>600</v>
      </c>
      <c r="E291" s="170"/>
      <c r="F291" s="152"/>
    </row>
    <row r="292" spans="1:6" s="153" customFormat="1" ht="17.100000000000001" customHeight="1">
      <c r="A292" s="170" t="s">
        <v>648</v>
      </c>
      <c r="B292" s="170" t="s">
        <v>2521</v>
      </c>
      <c r="C292" s="171">
        <v>36</v>
      </c>
      <c r="D292" s="171">
        <f t="shared" si="4"/>
        <v>720</v>
      </c>
      <c r="E292" s="170"/>
      <c r="F292" s="152"/>
    </row>
    <row r="293" spans="1:6" s="153" customFormat="1" ht="17.100000000000001" customHeight="1">
      <c r="A293" s="170" t="s">
        <v>2527</v>
      </c>
      <c r="B293" s="170" t="s">
        <v>2521</v>
      </c>
      <c r="C293" s="171">
        <v>2</v>
      </c>
      <c r="D293" s="171">
        <f t="shared" si="4"/>
        <v>40</v>
      </c>
      <c r="E293" s="170"/>
      <c r="F293" s="152"/>
    </row>
    <row r="294" spans="1:6" s="153" customFormat="1" ht="17.100000000000001" customHeight="1">
      <c r="A294" s="170" t="s">
        <v>2272</v>
      </c>
      <c r="B294" s="170" t="s">
        <v>2521</v>
      </c>
      <c r="C294" s="171">
        <v>8</v>
      </c>
      <c r="D294" s="171">
        <f t="shared" si="4"/>
        <v>160</v>
      </c>
      <c r="E294" s="170"/>
      <c r="F294" s="152"/>
    </row>
    <row r="295" spans="1:6" s="153" customFormat="1" ht="17.100000000000001" customHeight="1">
      <c r="A295" s="170" t="s">
        <v>1358</v>
      </c>
      <c r="B295" s="170" t="s">
        <v>2521</v>
      </c>
      <c r="C295" s="171">
        <v>3.13</v>
      </c>
      <c r="D295" s="171">
        <f t="shared" si="4"/>
        <v>62.6</v>
      </c>
      <c r="E295" s="170"/>
      <c r="F295" s="152"/>
    </row>
    <row r="296" spans="1:6" s="153" customFormat="1" ht="17.100000000000001" customHeight="1">
      <c r="A296" s="170" t="s">
        <v>2528</v>
      </c>
      <c r="B296" s="170" t="s">
        <v>2521</v>
      </c>
      <c r="C296" s="171">
        <v>1.83</v>
      </c>
      <c r="D296" s="171">
        <f t="shared" si="4"/>
        <v>36.6</v>
      </c>
      <c r="E296" s="170"/>
      <c r="F296" s="152"/>
    </row>
    <row r="297" spans="1:6" s="153" customFormat="1" ht="17.100000000000001" customHeight="1">
      <c r="A297" s="170" t="s">
        <v>2529</v>
      </c>
      <c r="B297" s="170" t="s">
        <v>2521</v>
      </c>
      <c r="C297" s="171">
        <v>1.5</v>
      </c>
      <c r="D297" s="171">
        <f t="shared" si="4"/>
        <v>30</v>
      </c>
      <c r="E297" s="170"/>
      <c r="F297" s="152"/>
    </row>
    <row r="298" spans="1:6" s="153" customFormat="1" ht="17.100000000000001" customHeight="1">
      <c r="A298" s="170" t="s">
        <v>2530</v>
      </c>
      <c r="B298" s="170" t="s">
        <v>2521</v>
      </c>
      <c r="C298" s="171">
        <v>0.5</v>
      </c>
      <c r="D298" s="171">
        <f t="shared" si="4"/>
        <v>10</v>
      </c>
      <c r="E298" s="170"/>
      <c r="F298" s="152"/>
    </row>
    <row r="299" spans="1:6" s="153" customFormat="1" ht="17.100000000000001" customHeight="1">
      <c r="A299" s="170" t="s">
        <v>2272</v>
      </c>
      <c r="B299" s="170" t="s">
        <v>2521</v>
      </c>
      <c r="C299" s="171">
        <v>2.5</v>
      </c>
      <c r="D299" s="171">
        <f t="shared" si="4"/>
        <v>50</v>
      </c>
      <c r="E299" s="170"/>
      <c r="F299" s="152"/>
    </row>
    <row r="300" spans="1:6" s="153" customFormat="1" ht="17.100000000000001" customHeight="1">
      <c r="A300" s="178" t="s">
        <v>2272</v>
      </c>
      <c r="B300" s="170" t="s">
        <v>2521</v>
      </c>
      <c r="C300" s="171">
        <v>100.45</v>
      </c>
      <c r="D300" s="171">
        <f t="shared" si="4"/>
        <v>2009</v>
      </c>
      <c r="E300" s="182"/>
      <c r="F300" s="152"/>
    </row>
    <row r="301" spans="1:6" s="153" customFormat="1" ht="17.100000000000001" customHeight="1">
      <c r="A301" s="178" t="s">
        <v>2272</v>
      </c>
      <c r="B301" s="170" t="s">
        <v>2521</v>
      </c>
      <c r="C301" s="171">
        <v>150</v>
      </c>
      <c r="D301" s="171">
        <f t="shared" si="4"/>
        <v>3000</v>
      </c>
      <c r="E301" s="182"/>
      <c r="F301" s="152"/>
    </row>
    <row r="302" spans="1:6" s="153" customFormat="1" ht="17.100000000000001" customHeight="1">
      <c r="A302" s="183" t="s">
        <v>2272</v>
      </c>
      <c r="B302" s="184" t="s">
        <v>2521</v>
      </c>
      <c r="C302" s="185">
        <v>61</v>
      </c>
      <c r="D302" s="185">
        <f t="shared" si="4"/>
        <v>1220</v>
      </c>
      <c r="E302" s="186"/>
      <c r="F302" s="152"/>
    </row>
    <row r="303" spans="1:6" s="153" customFormat="1" ht="17.100000000000001" customHeight="1">
      <c r="A303" s="184"/>
      <c r="B303" s="184"/>
      <c r="C303" s="185">
        <f>SUM(C4:C302)</f>
        <v>3431.36</v>
      </c>
      <c r="D303" s="185">
        <f>SUM(D4:D302)</f>
        <v>68627.199999999997</v>
      </c>
      <c r="E303" s="187"/>
      <c r="F303" s="152"/>
    </row>
    <row r="304" spans="1:6" s="153" customFormat="1" ht="17.100000000000001" customHeight="1">
      <c r="A304" s="184"/>
      <c r="B304" s="184"/>
      <c r="C304" s="185"/>
      <c r="D304" s="185"/>
      <c r="E304" s="187"/>
      <c r="F304" s="152"/>
    </row>
    <row r="305" spans="1:6" s="153" customFormat="1" ht="17.100000000000001" customHeight="1">
      <c r="A305" s="184"/>
      <c r="B305" s="184"/>
      <c r="C305" s="185"/>
      <c r="D305" s="185"/>
      <c r="E305" s="187"/>
      <c r="F305" s="152"/>
    </row>
    <row r="306" spans="1:6" s="153" customFormat="1" ht="17.100000000000001" customHeight="1">
      <c r="A306" s="188"/>
      <c r="B306" s="184"/>
      <c r="C306" s="185"/>
      <c r="D306" s="189"/>
      <c r="E306" s="190"/>
      <c r="F306" s="152"/>
    </row>
    <row r="307" spans="1:6" s="153" customFormat="1" ht="17.100000000000001" customHeight="1">
      <c r="A307" s="188"/>
      <c r="B307" s="184"/>
      <c r="C307" s="185"/>
      <c r="D307" s="189"/>
      <c r="E307" s="190"/>
      <c r="F307" s="152"/>
    </row>
    <row r="308" spans="1:6" ht="17.100000000000001" customHeight="1">
      <c r="A308" s="184" t="s">
        <v>285</v>
      </c>
      <c r="B308" s="184"/>
      <c r="C308" s="185">
        <v>3431.36</v>
      </c>
      <c r="D308" s="185">
        <f>C308*20</f>
        <v>68627.199999999997</v>
      </c>
      <c r="E308" s="187"/>
    </row>
    <row r="309" spans="1:6" ht="192" customHeight="1">
      <c r="A309" s="191" t="s">
        <v>2531</v>
      </c>
      <c r="B309" s="224" t="s">
        <v>2532</v>
      </c>
      <c r="C309" s="225"/>
      <c r="D309" s="225"/>
      <c r="E309" s="226"/>
    </row>
    <row r="310" spans="1:6" ht="203.1" customHeight="1">
      <c r="A310" s="191" t="s">
        <v>2533</v>
      </c>
      <c r="B310" s="224" t="s">
        <v>2532</v>
      </c>
      <c r="C310" s="225"/>
      <c r="D310" s="225"/>
      <c r="E310" s="226"/>
    </row>
    <row r="311" spans="1:6" ht="96.95" customHeight="1">
      <c r="A311" s="227" t="s">
        <v>2534</v>
      </c>
      <c r="B311" s="227"/>
      <c r="C311" s="228"/>
      <c r="D311" s="228"/>
      <c r="E311" s="227"/>
    </row>
  </sheetData>
  <autoFilter ref="A1:E311"/>
  <mergeCells count="5">
    <mergeCell ref="A1:E1"/>
    <mergeCell ref="A2:E2"/>
    <mergeCell ref="B309:E309"/>
    <mergeCell ref="B310:E310"/>
    <mergeCell ref="A311:E311"/>
  </mergeCells>
  <phoneticPr fontId="11" type="noConversion"/>
  <conditionalFormatting sqref="A231">
    <cfRule type="duplicateValues" dxfId="11" priority="13" stopIfTrue="1"/>
  </conditionalFormatting>
  <conditionalFormatting sqref="A232">
    <cfRule type="duplicateValues" dxfId="10" priority="12" stopIfTrue="1"/>
  </conditionalFormatting>
  <conditionalFormatting sqref="A233">
    <cfRule type="duplicateValues" dxfId="9" priority="11" stopIfTrue="1"/>
  </conditionalFormatting>
  <conditionalFormatting sqref="A235">
    <cfRule type="duplicateValues" dxfId="8" priority="10" stopIfTrue="1"/>
  </conditionalFormatting>
  <conditionalFormatting sqref="E235">
    <cfRule type="duplicateValues" dxfId="7" priority="9" stopIfTrue="1"/>
  </conditionalFormatting>
  <conditionalFormatting sqref="A225:A230">
    <cfRule type="duplicateValues" dxfId="6" priority="8" stopIfTrue="1"/>
  </conditionalFormatting>
  <conditionalFormatting sqref="A236:A237">
    <cfRule type="duplicateValues" dxfId="5" priority="7" stopIfTrue="1"/>
  </conditionalFormatting>
  <conditionalFormatting sqref="A252:A258">
    <cfRule type="duplicateValues" dxfId="4" priority="6" stopIfTrue="1"/>
  </conditionalFormatting>
  <conditionalFormatting sqref="A276:A279">
    <cfRule type="duplicateValues" dxfId="3" priority="5" stopIfTrue="1"/>
  </conditionalFormatting>
  <conditionalFormatting sqref="E238:E239">
    <cfRule type="duplicateValues" dxfId="2" priority="4" stopIfTrue="1"/>
  </conditionalFormatting>
  <conditionalFormatting sqref="A234 A242">
    <cfRule type="duplicateValues" dxfId="1" priority="2" stopIfTrue="1"/>
  </conditionalFormatting>
  <conditionalFormatting sqref="A241 A238:A239">
    <cfRule type="duplicateValues" dxfId="0" priority="1" stopIfTrue="1"/>
  </conditionalFormatting>
  <pageMargins left="0.75" right="0.75" top="0.59027777777777779" bottom="0.86597222222222225" header="0.35" footer="0.23999999999999996"/>
  <pageSetup paperSize="9" scale="99" fitToHeight="0" orientation="portrait" r:id="rId1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68"/>
  <sheetViews>
    <sheetView topLeftCell="A52" workbookViewId="0">
      <selection activeCell="F5" sqref="F1:G1048576"/>
    </sheetView>
  </sheetViews>
  <sheetFormatPr defaultColWidth="9" defaultRowHeight="14.25"/>
  <cols>
    <col min="1" max="1" width="8" style="92" customWidth="1"/>
    <col min="2" max="2" width="14.5" style="92" customWidth="1"/>
    <col min="3" max="3" width="8.625" style="92" customWidth="1"/>
    <col min="4" max="4" width="12.25" style="92" customWidth="1"/>
    <col min="5" max="5" width="8.125" style="92" customWidth="1"/>
    <col min="6" max="16384" width="9" style="92"/>
  </cols>
  <sheetData>
    <row r="1" spans="1:5">
      <c r="A1" s="240" t="s">
        <v>1924</v>
      </c>
      <c r="B1" s="240"/>
      <c r="C1" s="240"/>
      <c r="D1" s="240"/>
      <c r="E1" s="240"/>
    </row>
    <row r="2" spans="1:5" ht="32.1" customHeight="1">
      <c r="A2" s="241"/>
      <c r="B2" s="241"/>
      <c r="C2" s="241"/>
      <c r="D2" s="241"/>
      <c r="E2" s="241"/>
    </row>
    <row r="3" spans="1:5" ht="14.25" customHeight="1">
      <c r="A3" s="232" t="s">
        <v>2</v>
      </c>
      <c r="B3" s="93" t="s">
        <v>3</v>
      </c>
      <c r="C3" s="93" t="s">
        <v>4</v>
      </c>
      <c r="D3" s="93" t="s">
        <v>5</v>
      </c>
      <c r="E3" s="93" t="s">
        <v>6</v>
      </c>
    </row>
    <row r="4" spans="1:5" ht="36">
      <c r="A4" s="232"/>
      <c r="B4" s="93" t="s">
        <v>7</v>
      </c>
      <c r="C4" s="93" t="s">
        <v>8</v>
      </c>
      <c r="D4" s="93" t="s">
        <v>9</v>
      </c>
      <c r="E4" s="93" t="s">
        <v>10</v>
      </c>
    </row>
    <row r="5" spans="1:5" ht="48" customHeight="1">
      <c r="A5" s="94" t="s">
        <v>1925</v>
      </c>
      <c r="B5" s="94" t="s">
        <v>1926</v>
      </c>
      <c r="C5" s="95">
        <v>58.96</v>
      </c>
      <c r="D5" s="96">
        <v>1179.2</v>
      </c>
      <c r="E5" s="94" t="s">
        <v>1927</v>
      </c>
    </row>
    <row r="6" spans="1:5" ht="26.1" customHeight="1">
      <c r="A6" s="94" t="s">
        <v>1928</v>
      </c>
      <c r="B6" s="94" t="s">
        <v>1929</v>
      </c>
      <c r="C6" s="95">
        <v>364.85</v>
      </c>
      <c r="D6" s="96">
        <v>7297</v>
      </c>
      <c r="E6" s="94"/>
    </row>
    <row r="7" spans="1:5" ht="33" customHeight="1">
      <c r="A7" s="94" t="s">
        <v>1930</v>
      </c>
      <c r="B7" s="94" t="s">
        <v>1931</v>
      </c>
      <c r="C7" s="94">
        <v>53.26</v>
      </c>
      <c r="D7" s="94">
        <v>1065.2</v>
      </c>
      <c r="E7" s="94"/>
    </row>
    <row r="8" spans="1:5" ht="21.95" customHeight="1">
      <c r="A8" s="94" t="s">
        <v>1932</v>
      </c>
      <c r="B8" s="94" t="s">
        <v>1933</v>
      </c>
      <c r="C8" s="94">
        <v>87.2</v>
      </c>
      <c r="D8" s="94">
        <v>1744</v>
      </c>
      <c r="E8" s="94"/>
    </row>
    <row r="9" spans="1:5" ht="21" customHeight="1">
      <c r="A9" s="94" t="s">
        <v>1934</v>
      </c>
      <c r="B9" s="94" t="s">
        <v>1935</v>
      </c>
      <c r="C9" s="94">
        <v>78.61</v>
      </c>
      <c r="D9" s="94">
        <v>1572.2</v>
      </c>
      <c r="E9" s="94"/>
    </row>
    <row r="10" spans="1:5">
      <c r="A10" s="94" t="s">
        <v>1936</v>
      </c>
      <c r="B10" s="94" t="s">
        <v>1937</v>
      </c>
      <c r="C10" s="94">
        <v>42.25</v>
      </c>
      <c r="D10" s="94">
        <v>845</v>
      </c>
      <c r="E10" s="94"/>
    </row>
    <row r="11" spans="1:5" ht="30" customHeight="1">
      <c r="A11" s="97" t="s">
        <v>1938</v>
      </c>
      <c r="B11" s="97" t="s">
        <v>1939</v>
      </c>
      <c r="C11" s="97">
        <v>78.61</v>
      </c>
      <c r="D11" s="98">
        <v>1572.2</v>
      </c>
      <c r="E11" s="97"/>
    </row>
    <row r="12" spans="1:5">
      <c r="A12" s="97" t="s">
        <v>1940</v>
      </c>
      <c r="B12" s="97" t="s">
        <v>1941</v>
      </c>
      <c r="C12" s="97">
        <v>15.72</v>
      </c>
      <c r="D12" s="98">
        <v>314.39999999999998</v>
      </c>
      <c r="E12" s="97"/>
    </row>
    <row r="13" spans="1:5">
      <c r="A13" s="97" t="s">
        <v>1942</v>
      </c>
      <c r="B13" s="97" t="s">
        <v>1943</v>
      </c>
      <c r="C13" s="97">
        <v>29.48</v>
      </c>
      <c r="D13" s="98">
        <v>589.6</v>
      </c>
      <c r="E13" s="97"/>
    </row>
    <row r="14" spans="1:5" ht="24">
      <c r="A14" s="97" t="s">
        <v>1944</v>
      </c>
      <c r="B14" s="97" t="s">
        <v>1945</v>
      </c>
      <c r="C14" s="97">
        <v>292.47000000000003</v>
      </c>
      <c r="D14" s="98">
        <v>5849.4</v>
      </c>
      <c r="E14" s="97"/>
    </row>
    <row r="15" spans="1:5" ht="21" customHeight="1">
      <c r="A15" s="97" t="s">
        <v>1946</v>
      </c>
      <c r="B15" s="97" t="s">
        <v>1947</v>
      </c>
      <c r="C15" s="97">
        <v>19.649999999999999</v>
      </c>
      <c r="D15" s="98">
        <v>393</v>
      </c>
      <c r="E15" s="97"/>
    </row>
    <row r="16" spans="1:5">
      <c r="A16" s="97" t="s">
        <v>627</v>
      </c>
      <c r="B16" s="97" t="s">
        <v>1948</v>
      </c>
      <c r="C16" s="97">
        <v>24.56</v>
      </c>
      <c r="D16" s="98">
        <v>491.2</v>
      </c>
      <c r="E16" s="97"/>
    </row>
    <row r="17" spans="1:5" ht="12.95" customHeight="1">
      <c r="A17" s="97" t="s">
        <v>1949</v>
      </c>
      <c r="B17" s="97" t="s">
        <v>1950</v>
      </c>
      <c r="C17" s="97">
        <v>78.61</v>
      </c>
      <c r="D17" s="98">
        <v>1572.2</v>
      </c>
      <c r="E17" s="97"/>
    </row>
    <row r="18" spans="1:5">
      <c r="A18" s="99" t="s">
        <v>1951</v>
      </c>
      <c r="B18" s="99" t="s">
        <v>1952</v>
      </c>
      <c r="C18" s="99">
        <v>14.74</v>
      </c>
      <c r="D18" s="100">
        <v>294.8</v>
      </c>
      <c r="E18" s="195"/>
    </row>
    <row r="19" spans="1:5">
      <c r="A19" s="99" t="s">
        <v>1298</v>
      </c>
      <c r="B19" s="99" t="s">
        <v>1953</v>
      </c>
      <c r="C19" s="99">
        <v>15.72</v>
      </c>
      <c r="D19" s="100">
        <v>314.39999999999998</v>
      </c>
      <c r="E19" s="195"/>
    </row>
    <row r="20" spans="1:5">
      <c r="A20" s="99" t="s">
        <v>1954</v>
      </c>
      <c r="B20" s="99" t="s">
        <v>1955</v>
      </c>
      <c r="C20" s="99">
        <v>4.9000000000000004</v>
      </c>
      <c r="D20" s="100">
        <v>98</v>
      </c>
      <c r="E20" s="195"/>
    </row>
    <row r="21" spans="1:5">
      <c r="A21" s="99" t="s">
        <v>1956</v>
      </c>
      <c r="B21" s="99" t="s">
        <v>1955</v>
      </c>
      <c r="C21" s="99">
        <v>5.4</v>
      </c>
      <c r="D21" s="100">
        <v>108</v>
      </c>
      <c r="E21" s="195"/>
    </row>
    <row r="22" spans="1:5">
      <c r="A22" s="99" t="s">
        <v>1957</v>
      </c>
      <c r="B22" s="99" t="s">
        <v>1958</v>
      </c>
      <c r="C22" s="99">
        <v>19.649999999999999</v>
      </c>
      <c r="D22" s="100">
        <v>393</v>
      </c>
      <c r="E22" s="195"/>
    </row>
    <row r="23" spans="1:5">
      <c r="A23" s="99" t="s">
        <v>1959</v>
      </c>
      <c r="B23" s="99" t="s">
        <v>1960</v>
      </c>
      <c r="C23" s="99">
        <v>5.9</v>
      </c>
      <c r="D23" s="100">
        <v>118</v>
      </c>
      <c r="E23" s="195"/>
    </row>
    <row r="24" spans="1:5">
      <c r="A24" s="99" t="s">
        <v>1961</v>
      </c>
      <c r="B24" s="99" t="s">
        <v>1962</v>
      </c>
      <c r="C24" s="99">
        <v>29.48</v>
      </c>
      <c r="D24" s="100">
        <v>589.6</v>
      </c>
      <c r="E24" s="195"/>
    </row>
    <row r="25" spans="1:5">
      <c r="A25" s="99" t="s">
        <v>1963</v>
      </c>
      <c r="B25" s="99" t="s">
        <v>1964</v>
      </c>
      <c r="C25" s="99">
        <v>31.44</v>
      </c>
      <c r="D25" s="100">
        <v>628.79999999999995</v>
      </c>
      <c r="E25" s="195"/>
    </row>
    <row r="26" spans="1:5">
      <c r="A26" s="101" t="s">
        <v>1965</v>
      </c>
      <c r="B26" s="101"/>
      <c r="C26" s="102">
        <f>SUM(C5:C25)</f>
        <v>1351.46</v>
      </c>
      <c r="D26" s="103">
        <f>SUM(D5:D25)</f>
        <v>27029.200000000001</v>
      </c>
      <c r="E26" s="94"/>
    </row>
    <row r="27" spans="1:5" ht="9" customHeight="1">
      <c r="A27" s="242" t="s">
        <v>1966</v>
      </c>
      <c r="B27" s="243" t="s">
        <v>163</v>
      </c>
      <c r="C27" s="244"/>
      <c r="D27" s="244"/>
      <c r="E27" s="244"/>
    </row>
    <row r="28" spans="1:5" ht="6" customHeight="1">
      <c r="A28" s="242"/>
      <c r="B28" s="245"/>
      <c r="C28" s="246"/>
      <c r="D28" s="246"/>
      <c r="E28" s="246"/>
    </row>
    <row r="29" spans="1:5" ht="9" customHeight="1">
      <c r="A29" s="242"/>
      <c r="B29" s="245"/>
      <c r="C29" s="246"/>
      <c r="D29" s="246"/>
      <c r="E29" s="246"/>
    </row>
    <row r="30" spans="1:5">
      <c r="A30" s="242"/>
      <c r="B30" s="245"/>
      <c r="C30" s="246"/>
      <c r="D30" s="246"/>
      <c r="E30" s="246"/>
    </row>
    <row r="31" spans="1:5">
      <c r="A31" s="242"/>
      <c r="B31" s="245"/>
      <c r="C31" s="246"/>
      <c r="D31" s="246"/>
      <c r="E31" s="246"/>
    </row>
    <row r="32" spans="1:5" ht="12" customHeight="1">
      <c r="A32" s="242"/>
      <c r="B32" s="247"/>
      <c r="C32" s="248"/>
      <c r="D32" s="248"/>
      <c r="E32" s="248"/>
    </row>
    <row r="33" spans="1:14">
      <c r="A33" s="242" t="s">
        <v>1967</v>
      </c>
      <c r="B33" s="243" t="s">
        <v>163</v>
      </c>
      <c r="C33" s="244"/>
      <c r="D33" s="244"/>
      <c r="E33" s="244"/>
    </row>
    <row r="34" spans="1:14">
      <c r="A34" s="242"/>
      <c r="B34" s="245"/>
      <c r="C34" s="246"/>
      <c r="D34" s="246"/>
      <c r="E34" s="246"/>
    </row>
    <row r="35" spans="1:14" ht="3.95" customHeight="1">
      <c r="A35" s="242"/>
      <c r="B35" s="245"/>
      <c r="C35" s="246"/>
      <c r="D35" s="246"/>
      <c r="E35" s="246"/>
    </row>
    <row r="36" spans="1:14" ht="3" customHeight="1">
      <c r="A36" s="242"/>
      <c r="B36" s="245"/>
      <c r="C36" s="246"/>
      <c r="D36" s="246"/>
      <c r="E36" s="246"/>
    </row>
    <row r="37" spans="1:14" ht="8.1" customHeight="1">
      <c r="A37" s="242"/>
      <c r="B37" s="245"/>
      <c r="C37" s="246"/>
      <c r="D37" s="246"/>
      <c r="E37" s="246"/>
    </row>
    <row r="38" spans="1:14" ht="8.1" customHeight="1">
      <c r="A38" s="242"/>
      <c r="B38" s="247"/>
      <c r="C38" s="248"/>
      <c r="D38" s="248"/>
      <c r="E38" s="248"/>
    </row>
    <row r="39" spans="1:14">
      <c r="A39" s="229" t="s">
        <v>164</v>
      </c>
      <c r="B39" s="229"/>
      <c r="C39" s="229"/>
      <c r="D39" s="229"/>
      <c r="E39" s="229"/>
    </row>
    <row r="40" spans="1:14" ht="15" customHeight="1">
      <c r="A40" s="230" t="s">
        <v>1968</v>
      </c>
      <c r="B40" s="230"/>
      <c r="C40" s="230"/>
      <c r="D40" s="230"/>
      <c r="E40" s="230"/>
    </row>
    <row r="41" spans="1:14">
      <c r="A41" s="231" t="s">
        <v>1969</v>
      </c>
      <c r="B41" s="231"/>
      <c r="C41" s="231"/>
      <c r="D41" s="231"/>
      <c r="E41" s="231"/>
      <c r="N41" s="104"/>
    </row>
    <row r="42" spans="1:14">
      <c r="A42" s="105"/>
      <c r="B42" s="105"/>
      <c r="C42" s="105"/>
      <c r="D42" s="105"/>
      <c r="E42" s="105"/>
      <c r="N42" s="106"/>
    </row>
    <row r="43" spans="1:14">
      <c r="A43" s="240" t="s">
        <v>1970</v>
      </c>
      <c r="B43" s="240"/>
      <c r="C43" s="240"/>
      <c r="D43" s="240"/>
      <c r="E43" s="240"/>
      <c r="N43" s="107"/>
    </row>
    <row r="44" spans="1:14" ht="33.950000000000003" customHeight="1">
      <c r="A44" s="241"/>
      <c r="B44" s="241"/>
      <c r="C44" s="241"/>
      <c r="D44" s="241"/>
      <c r="E44" s="241"/>
      <c r="N44" s="107"/>
    </row>
    <row r="45" spans="1:14">
      <c r="A45" s="232" t="s">
        <v>2</v>
      </c>
      <c r="B45" s="93" t="s">
        <v>3</v>
      </c>
      <c r="C45" s="93" t="s">
        <v>4</v>
      </c>
      <c r="D45" s="93" t="s">
        <v>5</v>
      </c>
      <c r="E45" s="93" t="s">
        <v>6</v>
      </c>
      <c r="N45" s="106"/>
    </row>
    <row r="46" spans="1:14" ht="26.1" customHeight="1">
      <c r="A46" s="232"/>
      <c r="B46" s="93" t="s">
        <v>7</v>
      </c>
      <c r="C46" s="93" t="s">
        <v>8</v>
      </c>
      <c r="D46" s="93" t="s">
        <v>9</v>
      </c>
      <c r="E46" s="93" t="s">
        <v>10</v>
      </c>
      <c r="N46" s="107"/>
    </row>
    <row r="47" spans="1:14" ht="35.1" customHeight="1">
      <c r="A47" s="108" t="s">
        <v>1971</v>
      </c>
      <c r="B47" s="97" t="s">
        <v>1972</v>
      </c>
      <c r="C47" s="109">
        <v>65.8</v>
      </c>
      <c r="D47" s="108">
        <v>1316</v>
      </c>
      <c r="E47" s="97"/>
      <c r="N47" s="104"/>
    </row>
    <row r="48" spans="1:14" ht="54.95" customHeight="1">
      <c r="A48" s="97" t="s">
        <v>1973</v>
      </c>
      <c r="B48" s="97" t="s">
        <v>1972</v>
      </c>
      <c r="C48" s="97">
        <v>526.5</v>
      </c>
      <c r="D48" s="97">
        <v>10530</v>
      </c>
      <c r="E48" s="97" t="s">
        <v>1974</v>
      </c>
      <c r="N48" s="104"/>
    </row>
    <row r="49" spans="1:14" ht="54.95" customHeight="1">
      <c r="A49" s="97" t="s">
        <v>1975</v>
      </c>
      <c r="B49" s="97" t="s">
        <v>1972</v>
      </c>
      <c r="C49" s="97">
        <v>62.59</v>
      </c>
      <c r="D49" s="97">
        <v>1251.8</v>
      </c>
      <c r="E49" s="97"/>
      <c r="N49" s="104"/>
    </row>
    <row r="50" spans="1:14" ht="24" customHeight="1">
      <c r="A50" s="108" t="s">
        <v>1976</v>
      </c>
      <c r="B50" s="97" t="s">
        <v>1972</v>
      </c>
      <c r="C50" s="109">
        <v>63.87</v>
      </c>
      <c r="D50" s="108">
        <v>1277.4000000000001</v>
      </c>
      <c r="E50" s="97"/>
    </row>
    <row r="51" spans="1:14" ht="24" customHeight="1">
      <c r="A51" s="97" t="s">
        <v>1977</v>
      </c>
      <c r="B51" s="97" t="s">
        <v>1972</v>
      </c>
      <c r="C51" s="97">
        <v>239.73</v>
      </c>
      <c r="D51" s="97">
        <v>4794.6000000000004</v>
      </c>
      <c r="E51" s="97"/>
    </row>
    <row r="52" spans="1:14" ht="29.1" customHeight="1">
      <c r="A52" s="109" t="s">
        <v>1965</v>
      </c>
      <c r="B52" s="109"/>
      <c r="C52" s="196">
        <f>SUM(C47:C51)</f>
        <v>958.49</v>
      </c>
      <c r="D52" s="110">
        <f>SUM(D47:D51)</f>
        <v>19169.8</v>
      </c>
      <c r="E52" s="111"/>
    </row>
    <row r="53" spans="1:14" ht="24.95" customHeight="1">
      <c r="A53" s="112" t="s">
        <v>285</v>
      </c>
      <c r="B53" s="112"/>
      <c r="C53" s="197">
        <f>C52+C26</f>
        <v>2309.9499999999998</v>
      </c>
      <c r="D53" s="112">
        <v>46199</v>
      </c>
      <c r="E53" s="111"/>
    </row>
    <row r="54" spans="1:14">
      <c r="A54" s="233" t="s">
        <v>1966</v>
      </c>
      <c r="B54" s="234" t="s">
        <v>163</v>
      </c>
      <c r="C54" s="235"/>
      <c r="D54" s="235"/>
      <c r="E54" s="235"/>
    </row>
    <row r="55" spans="1:14" ht="21" customHeight="1">
      <c r="A55" s="233"/>
      <c r="B55" s="236"/>
      <c r="C55" s="237"/>
      <c r="D55" s="237"/>
      <c r="E55" s="237"/>
    </row>
    <row r="56" spans="1:14" ht="24" customHeight="1">
      <c r="A56" s="233"/>
      <c r="B56" s="236"/>
      <c r="C56" s="237"/>
      <c r="D56" s="237"/>
      <c r="E56" s="237"/>
    </row>
    <row r="57" spans="1:14" ht="23.1" customHeight="1">
      <c r="A57" s="233"/>
      <c r="B57" s="236"/>
      <c r="C57" s="237"/>
      <c r="D57" s="237"/>
      <c r="E57" s="237"/>
    </row>
    <row r="58" spans="1:14" ht="20.100000000000001" customHeight="1">
      <c r="A58" s="233"/>
      <c r="B58" s="236"/>
      <c r="C58" s="237"/>
      <c r="D58" s="237"/>
      <c r="E58" s="237"/>
    </row>
    <row r="59" spans="1:14" ht="24.95" customHeight="1">
      <c r="A59" s="233"/>
      <c r="B59" s="238"/>
      <c r="C59" s="239"/>
      <c r="D59" s="239"/>
      <c r="E59" s="239"/>
    </row>
    <row r="60" spans="1:14">
      <c r="A60" s="233" t="s">
        <v>1967</v>
      </c>
      <c r="B60" s="234" t="s">
        <v>163</v>
      </c>
      <c r="C60" s="235"/>
      <c r="D60" s="235"/>
      <c r="E60" s="235"/>
    </row>
    <row r="61" spans="1:14">
      <c r="A61" s="233"/>
      <c r="B61" s="236"/>
      <c r="C61" s="237"/>
      <c r="D61" s="237"/>
      <c r="E61" s="237"/>
    </row>
    <row r="62" spans="1:14" ht="18.95" customHeight="1">
      <c r="A62" s="233"/>
      <c r="B62" s="236"/>
      <c r="C62" s="237"/>
      <c r="D62" s="237"/>
      <c r="E62" s="237"/>
    </row>
    <row r="63" spans="1:14" ht="24" customHeight="1">
      <c r="A63" s="233"/>
      <c r="B63" s="236"/>
      <c r="C63" s="237"/>
      <c r="D63" s="237"/>
      <c r="E63" s="237"/>
    </row>
    <row r="64" spans="1:14" ht="20.100000000000001" customHeight="1">
      <c r="A64" s="233"/>
      <c r="B64" s="236"/>
      <c r="C64" s="237"/>
      <c r="D64" s="237"/>
      <c r="E64" s="237"/>
    </row>
    <row r="65" spans="1:5" ht="21" customHeight="1">
      <c r="A65" s="233"/>
      <c r="B65" s="238"/>
      <c r="C65" s="239"/>
      <c r="D65" s="239"/>
      <c r="E65" s="239"/>
    </row>
    <row r="66" spans="1:5">
      <c r="A66" s="229" t="s">
        <v>164</v>
      </c>
      <c r="B66" s="229"/>
      <c r="C66" s="229"/>
      <c r="D66" s="229"/>
      <c r="E66" s="229"/>
    </row>
    <row r="67" spans="1:5">
      <c r="A67" s="230" t="s">
        <v>1968</v>
      </c>
      <c r="B67" s="230"/>
      <c r="C67" s="230"/>
      <c r="D67" s="230"/>
      <c r="E67" s="230"/>
    </row>
    <row r="68" spans="1:5" ht="23.1" customHeight="1">
      <c r="A68" s="231" t="s">
        <v>1969</v>
      </c>
      <c r="B68" s="231"/>
      <c r="C68" s="231"/>
      <c r="D68" s="231"/>
      <c r="E68" s="231"/>
    </row>
  </sheetData>
  <mergeCells count="18">
    <mergeCell ref="A43:E44"/>
    <mergeCell ref="A1:E2"/>
    <mergeCell ref="A3:A4"/>
    <mergeCell ref="A27:A32"/>
    <mergeCell ref="B27:E32"/>
    <mergeCell ref="A33:A38"/>
    <mergeCell ref="B33:E38"/>
    <mergeCell ref="A39:E39"/>
    <mergeCell ref="A40:E40"/>
    <mergeCell ref="A41:E41"/>
    <mergeCell ref="A66:E66"/>
    <mergeCell ref="A67:E67"/>
    <mergeCell ref="A68:E68"/>
    <mergeCell ref="A45:A46"/>
    <mergeCell ref="A54:A59"/>
    <mergeCell ref="B54:E59"/>
    <mergeCell ref="A60:A65"/>
    <mergeCell ref="B60:E65"/>
  </mergeCells>
  <phoneticPr fontId="11" type="noConversion"/>
  <pageMargins left="0.75138888888888899" right="0.75138888888888899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88"/>
  <sheetViews>
    <sheetView workbookViewId="0">
      <selection activeCell="F1" sqref="F1:G1048576"/>
    </sheetView>
  </sheetViews>
  <sheetFormatPr defaultColWidth="9" defaultRowHeight="13.5"/>
  <cols>
    <col min="1" max="1" width="12.25" style="2" customWidth="1"/>
    <col min="2" max="2" width="16.25" style="2" customWidth="1"/>
    <col min="3" max="3" width="11" style="2" customWidth="1"/>
    <col min="4" max="4" width="11.75" style="39" customWidth="1"/>
    <col min="5" max="5" width="10.5" style="3" customWidth="1"/>
    <col min="6" max="16384" width="9" style="3"/>
  </cols>
  <sheetData>
    <row r="1" spans="1:7" ht="33.950000000000003" customHeight="1">
      <c r="A1" s="38" t="s">
        <v>0</v>
      </c>
    </row>
    <row r="2" spans="1:7" ht="45.95" customHeight="1">
      <c r="A2" s="201" t="s">
        <v>187</v>
      </c>
      <c r="B2" s="201"/>
      <c r="C2" s="201"/>
      <c r="D2" s="262"/>
      <c r="E2" s="201"/>
    </row>
    <row r="3" spans="1:7" ht="20.100000000000001" customHeight="1">
      <c r="A3" s="263" t="s">
        <v>188</v>
      </c>
      <c r="B3" s="263"/>
      <c r="C3" s="263"/>
      <c r="D3" s="263"/>
      <c r="E3" s="263"/>
    </row>
    <row r="4" spans="1:7" ht="30" customHeight="1">
      <c r="A4" s="264" t="s">
        <v>2</v>
      </c>
      <c r="B4" s="40" t="s">
        <v>3</v>
      </c>
      <c r="C4" s="41" t="s">
        <v>4</v>
      </c>
      <c r="D4" s="40" t="s">
        <v>5</v>
      </c>
      <c r="E4" s="265" t="s">
        <v>189</v>
      </c>
    </row>
    <row r="5" spans="1:7" ht="27" customHeight="1">
      <c r="A5" s="265"/>
      <c r="B5" s="42" t="s">
        <v>7</v>
      </c>
      <c r="C5" s="43" t="s">
        <v>8</v>
      </c>
      <c r="D5" s="42" t="s">
        <v>9</v>
      </c>
      <c r="E5" s="266"/>
    </row>
    <row r="6" spans="1:7" s="49" customFormat="1" ht="87" customHeight="1">
      <c r="A6" s="44" t="s">
        <v>190</v>
      </c>
      <c r="B6" s="45" t="s">
        <v>191</v>
      </c>
      <c r="C6" s="46">
        <v>168.57</v>
      </c>
      <c r="D6" s="47">
        <v>3371.4</v>
      </c>
      <c r="E6" s="48"/>
    </row>
    <row r="7" spans="1:7" s="49" customFormat="1" ht="78" customHeight="1">
      <c r="A7" s="48" t="s">
        <v>192</v>
      </c>
      <c r="B7" s="50" t="s">
        <v>193</v>
      </c>
      <c r="C7" s="51">
        <v>316.01</v>
      </c>
      <c r="D7" s="47">
        <v>6320.2</v>
      </c>
      <c r="E7" s="48"/>
    </row>
    <row r="8" spans="1:7" s="49" customFormat="1" ht="57.95" customHeight="1">
      <c r="A8" s="48" t="s">
        <v>194</v>
      </c>
      <c r="B8" s="45" t="s">
        <v>195</v>
      </c>
      <c r="C8" s="52">
        <v>179.81</v>
      </c>
      <c r="D8" s="47">
        <v>3596.2</v>
      </c>
      <c r="E8" s="48"/>
    </row>
    <row r="9" spans="1:7" s="49" customFormat="1" ht="42" customHeight="1">
      <c r="A9" s="48" t="s">
        <v>196</v>
      </c>
      <c r="B9" s="48" t="s">
        <v>197</v>
      </c>
      <c r="C9" s="51">
        <v>233.81</v>
      </c>
      <c r="D9" s="47">
        <v>4676.2</v>
      </c>
      <c r="E9" s="48"/>
    </row>
    <row r="10" spans="1:7" s="49" customFormat="1" ht="51.95" customHeight="1">
      <c r="A10" s="48" t="s">
        <v>198</v>
      </c>
      <c r="B10" s="50" t="s">
        <v>199</v>
      </c>
      <c r="C10" s="51">
        <v>144.91</v>
      </c>
      <c r="D10" s="47">
        <v>2898.2</v>
      </c>
      <c r="E10" s="48"/>
    </row>
    <row r="11" spans="1:7" s="49" customFormat="1" ht="24.95" customHeight="1">
      <c r="A11" s="53" t="s">
        <v>200</v>
      </c>
      <c r="B11" s="48" t="s">
        <v>201</v>
      </c>
      <c r="C11" s="48">
        <v>26</v>
      </c>
      <c r="D11" s="48">
        <v>520</v>
      </c>
      <c r="E11" s="48"/>
    </row>
    <row r="12" spans="1:7" s="49" customFormat="1" ht="24.95" customHeight="1">
      <c r="A12" s="53" t="s">
        <v>202</v>
      </c>
      <c r="B12" s="53" t="s">
        <v>203</v>
      </c>
      <c r="C12" s="51">
        <v>1.8</v>
      </c>
      <c r="D12" s="54">
        <v>36</v>
      </c>
      <c r="E12" s="53"/>
      <c r="G12" s="55"/>
    </row>
    <row r="13" spans="1:7" s="49" customFormat="1" ht="24.95" customHeight="1">
      <c r="A13" s="53" t="s">
        <v>204</v>
      </c>
      <c r="B13" s="53" t="s">
        <v>205</v>
      </c>
      <c r="C13" s="51">
        <v>1.25</v>
      </c>
      <c r="D13" s="54">
        <v>25</v>
      </c>
      <c r="E13" s="53"/>
    </row>
    <row r="14" spans="1:7" s="49" customFormat="1" ht="24.95" customHeight="1">
      <c r="A14" s="53" t="s">
        <v>206</v>
      </c>
      <c r="B14" s="53" t="s">
        <v>205</v>
      </c>
      <c r="C14" s="51">
        <v>1.25</v>
      </c>
      <c r="D14" s="54">
        <v>25</v>
      </c>
      <c r="E14" s="53"/>
    </row>
    <row r="15" spans="1:7" s="49" customFormat="1" ht="24.95" customHeight="1">
      <c r="A15" s="53" t="s">
        <v>207</v>
      </c>
      <c r="B15" s="53" t="s">
        <v>205</v>
      </c>
      <c r="C15" s="51">
        <v>2.9</v>
      </c>
      <c r="D15" s="54">
        <v>58</v>
      </c>
      <c r="E15" s="53"/>
    </row>
    <row r="16" spans="1:7" s="49" customFormat="1" ht="24.95" customHeight="1">
      <c r="A16" s="53" t="s">
        <v>208</v>
      </c>
      <c r="B16" s="53" t="s">
        <v>209</v>
      </c>
      <c r="C16" s="51">
        <v>1.6</v>
      </c>
      <c r="D16" s="54">
        <v>32</v>
      </c>
      <c r="E16" s="53"/>
    </row>
    <row r="17" spans="1:5" s="49" customFormat="1" ht="24.95" customHeight="1">
      <c r="A17" s="53" t="s">
        <v>210</v>
      </c>
      <c r="B17" s="53" t="s">
        <v>209</v>
      </c>
      <c r="C17" s="51">
        <v>1</v>
      </c>
      <c r="D17" s="54">
        <v>20</v>
      </c>
      <c r="E17" s="53"/>
    </row>
    <row r="18" spans="1:5" s="49" customFormat="1" ht="24.95" customHeight="1">
      <c r="A18" s="53" t="s">
        <v>211</v>
      </c>
      <c r="B18" s="53" t="s">
        <v>209</v>
      </c>
      <c r="C18" s="51">
        <v>0.5</v>
      </c>
      <c r="D18" s="54">
        <v>10</v>
      </c>
      <c r="E18" s="53"/>
    </row>
    <row r="19" spans="1:5" s="49" customFormat="1" ht="24.95" customHeight="1">
      <c r="A19" s="53" t="s">
        <v>212</v>
      </c>
      <c r="B19" s="53" t="s">
        <v>213</v>
      </c>
      <c r="C19" s="51">
        <v>1.2</v>
      </c>
      <c r="D19" s="54">
        <v>24</v>
      </c>
      <c r="E19" s="53"/>
    </row>
    <row r="20" spans="1:5" s="49" customFormat="1" ht="24.95" customHeight="1">
      <c r="A20" s="53" t="s">
        <v>214</v>
      </c>
      <c r="B20" s="53" t="s">
        <v>213</v>
      </c>
      <c r="C20" s="51">
        <v>2</v>
      </c>
      <c r="D20" s="54">
        <v>40</v>
      </c>
      <c r="E20" s="53"/>
    </row>
    <row r="21" spans="1:5" s="49" customFormat="1" ht="24.95" customHeight="1">
      <c r="A21" s="53" t="s">
        <v>215</v>
      </c>
      <c r="B21" s="53" t="s">
        <v>213</v>
      </c>
      <c r="C21" s="51">
        <v>3</v>
      </c>
      <c r="D21" s="54">
        <v>60</v>
      </c>
      <c r="E21" s="53"/>
    </row>
    <row r="22" spans="1:5" s="49" customFormat="1" ht="24.95" customHeight="1">
      <c r="A22" s="53" t="s">
        <v>216</v>
      </c>
      <c r="B22" s="53" t="s">
        <v>213</v>
      </c>
      <c r="C22" s="51">
        <v>1.2</v>
      </c>
      <c r="D22" s="54">
        <v>24</v>
      </c>
      <c r="E22" s="53"/>
    </row>
    <row r="23" spans="1:5" s="49" customFormat="1" ht="24.95" customHeight="1">
      <c r="A23" s="53" t="s">
        <v>217</v>
      </c>
      <c r="B23" s="53" t="s">
        <v>213</v>
      </c>
      <c r="C23" s="51">
        <v>1</v>
      </c>
      <c r="D23" s="54">
        <v>20</v>
      </c>
      <c r="E23" s="53"/>
    </row>
    <row r="24" spans="1:5" s="49" customFormat="1" ht="24.95" customHeight="1">
      <c r="A24" s="53" t="s">
        <v>218</v>
      </c>
      <c r="B24" s="53" t="s">
        <v>213</v>
      </c>
      <c r="C24" s="51">
        <v>1.8</v>
      </c>
      <c r="D24" s="54">
        <v>36</v>
      </c>
      <c r="E24" s="53"/>
    </row>
    <row r="25" spans="1:5" s="49" customFormat="1" ht="24.95" customHeight="1">
      <c r="A25" s="53" t="s">
        <v>219</v>
      </c>
      <c r="B25" s="53" t="s">
        <v>220</v>
      </c>
      <c r="C25" s="51">
        <v>3</v>
      </c>
      <c r="D25" s="54">
        <v>60</v>
      </c>
      <c r="E25" s="53"/>
    </row>
    <row r="26" spans="1:5" s="49" customFormat="1" ht="24.95" customHeight="1">
      <c r="A26" s="53" t="s">
        <v>221</v>
      </c>
      <c r="B26" s="53" t="s">
        <v>220</v>
      </c>
      <c r="C26" s="51">
        <v>0.8</v>
      </c>
      <c r="D26" s="54">
        <v>16</v>
      </c>
      <c r="E26" s="53"/>
    </row>
    <row r="27" spans="1:5" s="49" customFormat="1" ht="24.95" customHeight="1">
      <c r="A27" s="53" t="s">
        <v>222</v>
      </c>
      <c r="B27" s="53" t="s">
        <v>220</v>
      </c>
      <c r="C27" s="51">
        <v>0.6</v>
      </c>
      <c r="D27" s="54">
        <v>12</v>
      </c>
      <c r="E27" s="53"/>
    </row>
    <row r="28" spans="1:5" s="49" customFormat="1" ht="24.95" customHeight="1">
      <c r="A28" s="53" t="s">
        <v>223</v>
      </c>
      <c r="B28" s="53" t="s">
        <v>220</v>
      </c>
      <c r="C28" s="51">
        <v>0.7</v>
      </c>
      <c r="D28" s="54">
        <v>14</v>
      </c>
      <c r="E28" s="53"/>
    </row>
    <row r="29" spans="1:5" s="49" customFormat="1" ht="24.95" customHeight="1">
      <c r="A29" s="53" t="s">
        <v>224</v>
      </c>
      <c r="B29" s="53" t="s">
        <v>220</v>
      </c>
      <c r="C29" s="51">
        <v>1.5</v>
      </c>
      <c r="D29" s="54">
        <v>30</v>
      </c>
      <c r="E29" s="53"/>
    </row>
    <row r="30" spans="1:5" s="49" customFormat="1" ht="24.95" customHeight="1">
      <c r="A30" s="53" t="s">
        <v>225</v>
      </c>
      <c r="B30" s="53" t="s">
        <v>220</v>
      </c>
      <c r="C30" s="51">
        <v>0.4</v>
      </c>
      <c r="D30" s="54">
        <v>8</v>
      </c>
      <c r="E30" s="53"/>
    </row>
    <row r="31" spans="1:5" s="49" customFormat="1" ht="24.95" customHeight="1">
      <c r="A31" s="53" t="s">
        <v>226</v>
      </c>
      <c r="B31" s="53" t="s">
        <v>227</v>
      </c>
      <c r="C31" s="51">
        <v>0.8</v>
      </c>
      <c r="D31" s="54">
        <v>16</v>
      </c>
      <c r="E31" s="53"/>
    </row>
    <row r="32" spans="1:5" s="49" customFormat="1" ht="24.95" customHeight="1">
      <c r="A32" s="53" t="s">
        <v>228</v>
      </c>
      <c r="B32" s="53" t="s">
        <v>227</v>
      </c>
      <c r="C32" s="51">
        <v>1</v>
      </c>
      <c r="D32" s="54">
        <v>20</v>
      </c>
      <c r="E32" s="53"/>
    </row>
    <row r="33" spans="1:5" s="49" customFormat="1" ht="24.95" customHeight="1">
      <c r="A33" s="53" t="s">
        <v>229</v>
      </c>
      <c r="B33" s="53" t="s">
        <v>227</v>
      </c>
      <c r="C33" s="51">
        <v>0.9</v>
      </c>
      <c r="D33" s="54">
        <v>18</v>
      </c>
      <c r="E33" s="53"/>
    </row>
    <row r="34" spans="1:5" s="49" customFormat="1" ht="24.95" customHeight="1">
      <c r="A34" s="53" t="s">
        <v>230</v>
      </c>
      <c r="B34" s="53" t="s">
        <v>231</v>
      </c>
      <c r="C34" s="51">
        <v>5.32</v>
      </c>
      <c r="D34" s="54">
        <v>106.4</v>
      </c>
      <c r="E34" s="53"/>
    </row>
    <row r="35" spans="1:5" s="49" customFormat="1" ht="24.95" customHeight="1">
      <c r="A35" s="53" t="s">
        <v>232</v>
      </c>
      <c r="B35" s="53" t="s">
        <v>231</v>
      </c>
      <c r="C35" s="51">
        <v>0.8</v>
      </c>
      <c r="D35" s="54">
        <v>16</v>
      </c>
      <c r="E35" s="53"/>
    </row>
    <row r="36" spans="1:5" s="49" customFormat="1" ht="24.95" customHeight="1">
      <c r="A36" s="53" t="s">
        <v>233</v>
      </c>
      <c r="B36" s="53" t="s">
        <v>231</v>
      </c>
      <c r="C36" s="51">
        <v>0.4</v>
      </c>
      <c r="D36" s="54">
        <v>8</v>
      </c>
      <c r="E36" s="53"/>
    </row>
    <row r="37" spans="1:5" s="49" customFormat="1" ht="24.95" customHeight="1">
      <c r="A37" s="53" t="s">
        <v>234</v>
      </c>
      <c r="B37" s="53" t="s">
        <v>231</v>
      </c>
      <c r="C37" s="51">
        <v>1.7</v>
      </c>
      <c r="D37" s="54">
        <v>34</v>
      </c>
      <c r="E37" s="53"/>
    </row>
    <row r="38" spans="1:5" s="49" customFormat="1" ht="24.95" customHeight="1">
      <c r="A38" s="53" t="s">
        <v>235</v>
      </c>
      <c r="B38" s="53" t="s">
        <v>236</v>
      </c>
      <c r="C38" s="51">
        <v>11</v>
      </c>
      <c r="D38" s="54">
        <v>220</v>
      </c>
      <c r="E38" s="53"/>
    </row>
    <row r="39" spans="1:5" s="49" customFormat="1" ht="24.95" customHeight="1">
      <c r="A39" s="53" t="s">
        <v>237</v>
      </c>
      <c r="B39" s="53" t="s">
        <v>238</v>
      </c>
      <c r="C39" s="51">
        <v>1</v>
      </c>
      <c r="D39" s="54">
        <v>20</v>
      </c>
      <c r="E39" s="53"/>
    </row>
    <row r="40" spans="1:5" s="49" customFormat="1" ht="24.95" customHeight="1">
      <c r="A40" s="53" t="s">
        <v>239</v>
      </c>
      <c r="B40" s="53" t="s">
        <v>238</v>
      </c>
      <c r="C40" s="51">
        <v>1.2</v>
      </c>
      <c r="D40" s="54">
        <v>24</v>
      </c>
      <c r="E40" s="53"/>
    </row>
    <row r="41" spans="1:5" s="49" customFormat="1" ht="24.95" customHeight="1">
      <c r="A41" s="53" t="s">
        <v>240</v>
      </c>
      <c r="B41" s="53" t="s">
        <v>241</v>
      </c>
      <c r="C41" s="51">
        <v>31</v>
      </c>
      <c r="D41" s="54">
        <v>620</v>
      </c>
      <c r="E41" s="53"/>
    </row>
    <row r="42" spans="1:5" s="49" customFormat="1" ht="24.95" customHeight="1">
      <c r="A42" s="53" t="s">
        <v>242</v>
      </c>
      <c r="B42" s="53" t="s">
        <v>243</v>
      </c>
      <c r="C42" s="51">
        <v>2</v>
      </c>
      <c r="D42" s="54">
        <v>40</v>
      </c>
      <c r="E42" s="53"/>
    </row>
    <row r="43" spans="1:5" s="49" customFormat="1" ht="24.95" customHeight="1">
      <c r="A43" s="53" t="s">
        <v>244</v>
      </c>
      <c r="B43" s="53" t="s">
        <v>243</v>
      </c>
      <c r="C43" s="51">
        <v>0.5</v>
      </c>
      <c r="D43" s="54">
        <v>10</v>
      </c>
      <c r="E43" s="53"/>
    </row>
    <row r="44" spans="1:5" s="49" customFormat="1" ht="24.95" customHeight="1">
      <c r="A44" s="53" t="s">
        <v>245</v>
      </c>
      <c r="B44" s="53" t="s">
        <v>243</v>
      </c>
      <c r="C44" s="51">
        <v>1</v>
      </c>
      <c r="D44" s="54">
        <v>20</v>
      </c>
      <c r="E44" s="53"/>
    </row>
    <row r="45" spans="1:5" s="49" customFormat="1" ht="24.95" customHeight="1">
      <c r="A45" s="53" t="s">
        <v>246</v>
      </c>
      <c r="B45" s="53" t="s">
        <v>243</v>
      </c>
      <c r="C45" s="51">
        <v>0.5</v>
      </c>
      <c r="D45" s="54">
        <v>10</v>
      </c>
      <c r="E45" s="53"/>
    </row>
    <row r="46" spans="1:5" s="49" customFormat="1" ht="24.95" customHeight="1">
      <c r="A46" s="53" t="s">
        <v>247</v>
      </c>
      <c r="B46" s="53" t="s">
        <v>243</v>
      </c>
      <c r="C46" s="51">
        <v>0.5</v>
      </c>
      <c r="D46" s="54">
        <v>10</v>
      </c>
      <c r="E46" s="53"/>
    </row>
    <row r="47" spans="1:5" s="49" customFormat="1" ht="24.95" customHeight="1">
      <c r="A47" s="53" t="s">
        <v>248</v>
      </c>
      <c r="B47" s="53" t="s">
        <v>243</v>
      </c>
      <c r="C47" s="51">
        <v>0.5</v>
      </c>
      <c r="D47" s="54">
        <v>10</v>
      </c>
      <c r="E47" s="53"/>
    </row>
    <row r="48" spans="1:5" s="49" customFormat="1" ht="24.95" customHeight="1">
      <c r="A48" s="53" t="s">
        <v>249</v>
      </c>
      <c r="B48" s="53" t="s">
        <v>250</v>
      </c>
      <c r="C48" s="51">
        <v>1.3</v>
      </c>
      <c r="D48" s="54">
        <v>26</v>
      </c>
      <c r="E48" s="53"/>
    </row>
    <row r="49" spans="1:5" s="49" customFormat="1" ht="24.95" customHeight="1">
      <c r="A49" s="53" t="s">
        <v>251</v>
      </c>
      <c r="B49" s="53" t="s">
        <v>250</v>
      </c>
      <c r="C49" s="51">
        <v>1.4</v>
      </c>
      <c r="D49" s="54">
        <v>28</v>
      </c>
      <c r="E49" s="53"/>
    </row>
    <row r="50" spans="1:5" s="49" customFormat="1" ht="24.95" customHeight="1">
      <c r="A50" s="53" t="s">
        <v>252</v>
      </c>
      <c r="B50" s="53" t="s">
        <v>250</v>
      </c>
      <c r="C50" s="51">
        <v>3</v>
      </c>
      <c r="D50" s="54">
        <v>60</v>
      </c>
      <c r="E50" s="53"/>
    </row>
    <row r="51" spans="1:5" s="49" customFormat="1" ht="24.95" customHeight="1">
      <c r="A51" s="53" t="s">
        <v>253</v>
      </c>
      <c r="B51" s="53" t="s">
        <v>254</v>
      </c>
      <c r="C51" s="51">
        <v>15</v>
      </c>
      <c r="D51" s="47">
        <v>300</v>
      </c>
      <c r="E51" s="53"/>
    </row>
    <row r="52" spans="1:5" s="49" customFormat="1" ht="24.95" customHeight="1">
      <c r="A52" s="53" t="s">
        <v>255</v>
      </c>
      <c r="B52" s="53" t="s">
        <v>254</v>
      </c>
      <c r="C52" s="51">
        <v>25</v>
      </c>
      <c r="D52" s="47">
        <v>500</v>
      </c>
      <c r="E52" s="53"/>
    </row>
    <row r="53" spans="1:5" s="49" customFormat="1" ht="24.95" customHeight="1">
      <c r="A53" s="53" t="s">
        <v>256</v>
      </c>
      <c r="B53" s="53" t="s">
        <v>257</v>
      </c>
      <c r="C53" s="51">
        <v>33.340000000000003</v>
      </c>
      <c r="D53" s="47">
        <v>666.8</v>
      </c>
      <c r="E53" s="53"/>
    </row>
    <row r="54" spans="1:5" s="49" customFormat="1" ht="24.95" customHeight="1">
      <c r="A54" s="53" t="s">
        <v>258</v>
      </c>
      <c r="B54" s="53" t="s">
        <v>259</v>
      </c>
      <c r="C54" s="51">
        <v>6.5</v>
      </c>
      <c r="D54" s="47">
        <v>130</v>
      </c>
      <c r="E54" s="53"/>
    </row>
    <row r="55" spans="1:5" s="49" customFormat="1" ht="24.95" customHeight="1">
      <c r="A55" s="51" t="s">
        <v>260</v>
      </c>
      <c r="B55" s="51" t="s">
        <v>261</v>
      </c>
      <c r="C55" s="51">
        <v>3</v>
      </c>
      <c r="D55" s="47">
        <v>60</v>
      </c>
      <c r="E55" s="51"/>
    </row>
    <row r="56" spans="1:5" s="49" customFormat="1" ht="24.95" customHeight="1">
      <c r="A56" s="51" t="s">
        <v>262</v>
      </c>
      <c r="B56" s="51" t="s">
        <v>263</v>
      </c>
      <c r="C56" s="51">
        <v>1.5</v>
      </c>
      <c r="D56" s="47">
        <v>30</v>
      </c>
      <c r="E56" s="51"/>
    </row>
    <row r="57" spans="1:5" s="49" customFormat="1" ht="24.95" customHeight="1">
      <c r="A57" s="51" t="s">
        <v>264</v>
      </c>
      <c r="B57" s="51" t="s">
        <v>265</v>
      </c>
      <c r="C57" s="51">
        <v>1.4</v>
      </c>
      <c r="D57" s="47">
        <v>28</v>
      </c>
      <c r="E57" s="51"/>
    </row>
    <row r="58" spans="1:5" s="49" customFormat="1" ht="24.95" customHeight="1">
      <c r="A58" s="51" t="s">
        <v>266</v>
      </c>
      <c r="B58" s="51" t="s">
        <v>265</v>
      </c>
      <c r="C58" s="51">
        <v>2.5</v>
      </c>
      <c r="D58" s="47">
        <v>50</v>
      </c>
      <c r="E58" s="51"/>
    </row>
    <row r="59" spans="1:5" s="49" customFormat="1" ht="24.95" customHeight="1">
      <c r="A59" s="51" t="s">
        <v>267</v>
      </c>
      <c r="B59" s="51" t="s">
        <v>265</v>
      </c>
      <c r="C59" s="51">
        <v>3.8</v>
      </c>
      <c r="D59" s="47">
        <v>76</v>
      </c>
      <c r="E59" s="51"/>
    </row>
    <row r="60" spans="1:5" s="49" customFormat="1" ht="24.95" customHeight="1">
      <c r="A60" s="51" t="s">
        <v>268</v>
      </c>
      <c r="B60" s="51" t="s">
        <v>265</v>
      </c>
      <c r="C60" s="51">
        <v>0.5</v>
      </c>
      <c r="D60" s="47">
        <v>10</v>
      </c>
      <c r="E60" s="51"/>
    </row>
    <row r="61" spans="1:5" s="49" customFormat="1" ht="24.95" customHeight="1">
      <c r="A61" s="51" t="s">
        <v>269</v>
      </c>
      <c r="B61" s="51" t="s">
        <v>270</v>
      </c>
      <c r="C61" s="51">
        <v>64.099999999999994</v>
      </c>
      <c r="D61" s="51">
        <v>1282</v>
      </c>
      <c r="E61" s="53"/>
    </row>
    <row r="62" spans="1:5" s="49" customFormat="1" ht="24.95" customHeight="1">
      <c r="A62" s="51" t="s">
        <v>271</v>
      </c>
      <c r="B62" s="51" t="s">
        <v>272</v>
      </c>
      <c r="C62" s="51">
        <v>39</v>
      </c>
      <c r="D62" s="51">
        <v>780</v>
      </c>
      <c r="E62" s="53"/>
    </row>
    <row r="63" spans="1:5" s="49" customFormat="1" ht="24.95" customHeight="1">
      <c r="A63" s="51" t="s">
        <v>273</v>
      </c>
      <c r="B63" s="51" t="s">
        <v>274</v>
      </c>
      <c r="C63" s="51">
        <v>41.1</v>
      </c>
      <c r="D63" s="51">
        <v>822</v>
      </c>
      <c r="E63" s="53"/>
    </row>
    <row r="64" spans="1:5" s="49" customFormat="1" ht="24.95" customHeight="1">
      <c r="A64" s="53" t="s">
        <v>275</v>
      </c>
      <c r="B64" s="53" t="s">
        <v>276</v>
      </c>
      <c r="C64" s="51">
        <v>68.83</v>
      </c>
      <c r="D64" s="47">
        <v>1376.6</v>
      </c>
      <c r="E64" s="53"/>
    </row>
    <row r="65" spans="1:5" s="49" customFormat="1" ht="24.95" customHeight="1">
      <c r="A65" s="53" t="s">
        <v>277</v>
      </c>
      <c r="B65" s="53" t="s">
        <v>278</v>
      </c>
      <c r="C65" s="51">
        <v>33.979999999999997</v>
      </c>
      <c r="D65" s="47">
        <v>679.6</v>
      </c>
      <c r="E65" s="53"/>
    </row>
    <row r="66" spans="1:5" s="49" customFormat="1" ht="24.95" customHeight="1">
      <c r="A66" s="53" t="s">
        <v>279</v>
      </c>
      <c r="B66" s="53" t="s">
        <v>280</v>
      </c>
      <c r="C66" s="53">
        <v>33</v>
      </c>
      <c r="D66" s="53">
        <v>660</v>
      </c>
      <c r="E66" s="53"/>
    </row>
    <row r="67" spans="1:5" s="49" customFormat="1" ht="24.95" customHeight="1">
      <c r="A67" s="53" t="s">
        <v>281</v>
      </c>
      <c r="B67" s="53" t="s">
        <v>282</v>
      </c>
      <c r="C67" s="51">
        <v>33</v>
      </c>
      <c r="D67" s="47">
        <v>660</v>
      </c>
      <c r="E67" s="53"/>
    </row>
    <row r="68" spans="1:5" s="49" customFormat="1" ht="24.95" customHeight="1">
      <c r="A68" s="53" t="s">
        <v>283</v>
      </c>
      <c r="B68" s="53" t="s">
        <v>284</v>
      </c>
      <c r="C68" s="51">
        <v>13</v>
      </c>
      <c r="D68" s="47">
        <v>260</v>
      </c>
      <c r="E68" s="53"/>
    </row>
    <row r="69" spans="1:5" s="49" customFormat="1" ht="24.95" customHeight="1">
      <c r="A69" s="53"/>
      <c r="B69" s="53"/>
      <c r="C69" s="51"/>
      <c r="D69" s="47"/>
      <c r="E69" s="53"/>
    </row>
    <row r="70" spans="1:5" ht="24.95" customHeight="1">
      <c r="A70" s="56"/>
      <c r="B70" s="57"/>
      <c r="C70" s="58"/>
      <c r="D70" s="59"/>
      <c r="E70" s="60"/>
    </row>
    <row r="71" spans="1:5" s="65" customFormat="1" ht="24.95" customHeight="1">
      <c r="A71" s="61" t="s">
        <v>285</v>
      </c>
      <c r="B71" s="62"/>
      <c r="C71" s="63">
        <f>SUM(C6:C70)</f>
        <v>1580.98</v>
      </c>
      <c r="D71" s="64">
        <f>SUM(D6:D70)</f>
        <v>31619.599999999999</v>
      </c>
      <c r="E71" s="62"/>
    </row>
    <row r="72" spans="1:5" ht="18" customHeight="1">
      <c r="A72" s="250" t="s">
        <v>286</v>
      </c>
      <c r="B72" s="251" t="s">
        <v>163</v>
      </c>
      <c r="C72" s="252"/>
      <c r="D72" s="253"/>
      <c r="E72" s="252"/>
    </row>
    <row r="73" spans="1:5" ht="18" customHeight="1">
      <c r="A73" s="250"/>
      <c r="B73" s="254"/>
      <c r="C73" s="255"/>
      <c r="D73" s="256"/>
      <c r="E73" s="255"/>
    </row>
    <row r="74" spans="1:5" ht="30" customHeight="1">
      <c r="A74" s="250"/>
      <c r="B74" s="254"/>
      <c r="C74" s="255"/>
      <c r="D74" s="256"/>
      <c r="E74" s="255"/>
    </row>
    <row r="75" spans="1:5" ht="27" customHeight="1">
      <c r="A75" s="250"/>
      <c r="B75" s="254"/>
      <c r="C75" s="255"/>
      <c r="D75" s="256"/>
      <c r="E75" s="255"/>
    </row>
    <row r="76" spans="1:5" ht="21" customHeight="1">
      <c r="A76" s="250"/>
      <c r="B76" s="254"/>
      <c r="C76" s="255"/>
      <c r="D76" s="256"/>
      <c r="E76" s="255"/>
    </row>
    <row r="77" spans="1:5" ht="26.1" customHeight="1">
      <c r="A77" s="250"/>
      <c r="B77" s="254"/>
      <c r="C77" s="255"/>
      <c r="D77" s="256"/>
      <c r="E77" s="255"/>
    </row>
    <row r="78" spans="1:5" ht="30.95" customHeight="1">
      <c r="A78" s="250"/>
      <c r="B78" s="257"/>
      <c r="C78" s="258"/>
      <c r="D78" s="259"/>
      <c r="E78" s="258"/>
    </row>
    <row r="79" spans="1:5" ht="21" customHeight="1">
      <c r="A79" s="250" t="s">
        <v>287</v>
      </c>
      <c r="B79" s="251" t="s">
        <v>163</v>
      </c>
      <c r="C79" s="252"/>
      <c r="D79" s="253"/>
      <c r="E79" s="252"/>
    </row>
    <row r="80" spans="1:5" ht="21" customHeight="1">
      <c r="A80" s="250"/>
      <c r="B80" s="254"/>
      <c r="C80" s="255"/>
      <c r="D80" s="256"/>
      <c r="E80" s="255"/>
    </row>
    <row r="81" spans="1:5" ht="29.1" customHeight="1">
      <c r="A81" s="250"/>
      <c r="B81" s="254"/>
      <c r="C81" s="255"/>
      <c r="D81" s="256"/>
      <c r="E81" s="255"/>
    </row>
    <row r="82" spans="1:5" ht="42" customHeight="1">
      <c r="A82" s="250"/>
      <c r="B82" s="254"/>
      <c r="C82" s="255"/>
      <c r="D82" s="256"/>
      <c r="E82" s="255"/>
    </row>
    <row r="83" spans="1:5" ht="17.100000000000001" customHeight="1">
      <c r="A83" s="250"/>
      <c r="B83" s="254"/>
      <c r="C83" s="255"/>
      <c r="D83" s="256"/>
      <c r="E83" s="255"/>
    </row>
    <row r="84" spans="1:5" ht="23.1" customHeight="1">
      <c r="A84" s="250"/>
      <c r="B84" s="254"/>
      <c r="C84" s="255"/>
      <c r="D84" s="256"/>
      <c r="E84" s="255"/>
    </row>
    <row r="85" spans="1:5">
      <c r="A85" s="250"/>
      <c r="B85" s="257"/>
      <c r="C85" s="258"/>
      <c r="D85" s="259"/>
      <c r="E85" s="258"/>
    </row>
    <row r="86" spans="1:5" ht="30.95" customHeight="1">
      <c r="A86" s="260" t="s">
        <v>164</v>
      </c>
      <c r="B86" s="260"/>
      <c r="C86" s="260"/>
      <c r="D86" s="261"/>
      <c r="E86" s="260"/>
    </row>
    <row r="87" spans="1:5" ht="27" customHeight="1">
      <c r="A87" s="260" t="s">
        <v>288</v>
      </c>
      <c r="B87" s="260"/>
      <c r="C87" s="260"/>
      <c r="D87" s="260"/>
      <c r="E87" s="260"/>
    </row>
    <row r="88" spans="1:5" ht="27" customHeight="1">
      <c r="A88" s="249"/>
      <c r="B88" s="249"/>
      <c r="C88" s="249"/>
      <c r="D88" s="249"/>
      <c r="E88" s="249"/>
    </row>
  </sheetData>
  <mergeCells count="11">
    <mergeCell ref="A2:E2"/>
    <mergeCell ref="A3:E3"/>
    <mergeCell ref="A4:A5"/>
    <mergeCell ref="E4:E5"/>
    <mergeCell ref="A88:E88"/>
    <mergeCell ref="A72:A78"/>
    <mergeCell ref="B72:E78"/>
    <mergeCell ref="A79:A85"/>
    <mergeCell ref="B79:E85"/>
    <mergeCell ref="A86:E86"/>
    <mergeCell ref="A87:E87"/>
  </mergeCells>
  <phoneticPr fontId="11" type="noConversion"/>
  <pageMargins left="0.27500000000000002" right="7.8472222222222193E-2" top="0.39305555555555599" bottom="0.82638888888888895" header="0.27500000000000002" footer="0.31458333333333299"/>
  <pageSetup paperSize="9" orientation="portrait" r:id="rId1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97"/>
  <sheetViews>
    <sheetView topLeftCell="A71" zoomScale="87" zoomScaleNormal="87" workbookViewId="0">
      <selection activeCell="G71" sqref="G1:H1048576"/>
    </sheetView>
  </sheetViews>
  <sheetFormatPr defaultColWidth="9" defaultRowHeight="14.25"/>
  <cols>
    <col min="1" max="1" width="5.125" style="123" customWidth="1"/>
    <col min="2" max="2" width="9.75" style="123" customWidth="1"/>
    <col min="3" max="3" width="17.5" style="124" customWidth="1"/>
    <col min="4" max="5" width="12.125" style="125" customWidth="1"/>
    <col min="6" max="6" width="15.25" style="123" customWidth="1"/>
    <col min="7" max="9" width="9" style="113"/>
    <col min="10" max="10" width="9" style="114"/>
    <col min="11" max="16384" width="9" style="113"/>
  </cols>
  <sheetData>
    <row r="1" spans="1:10" ht="51.75" customHeight="1">
      <c r="A1" s="214" t="s">
        <v>1978</v>
      </c>
      <c r="B1" s="214"/>
      <c r="C1" s="214"/>
      <c r="D1" s="214"/>
      <c r="E1" s="214"/>
      <c r="F1" s="214"/>
      <c r="J1" s="114" t="s">
        <v>1</v>
      </c>
    </row>
    <row r="2" spans="1:10" s="116" customFormat="1" ht="38.25" customHeight="1">
      <c r="A2" s="215" t="s">
        <v>1979</v>
      </c>
      <c r="B2" s="216" t="s">
        <v>2</v>
      </c>
      <c r="C2" s="115" t="s">
        <v>3</v>
      </c>
      <c r="D2" s="115" t="s">
        <v>4</v>
      </c>
      <c r="E2" s="115" t="s">
        <v>5</v>
      </c>
      <c r="F2" s="115" t="s">
        <v>6</v>
      </c>
      <c r="J2" s="117"/>
    </row>
    <row r="3" spans="1:10" s="116" customFormat="1" ht="19.5" customHeight="1">
      <c r="A3" s="215"/>
      <c r="B3" s="216"/>
      <c r="C3" s="115" t="s">
        <v>7</v>
      </c>
      <c r="D3" s="115" t="s">
        <v>8</v>
      </c>
      <c r="E3" s="115" t="s">
        <v>9</v>
      </c>
      <c r="F3" s="115" t="s">
        <v>10</v>
      </c>
    </row>
    <row r="4" spans="1:10" ht="24.95" customHeight="1">
      <c r="A4" s="118" t="s">
        <v>1980</v>
      </c>
      <c r="B4" s="118" t="s">
        <v>1981</v>
      </c>
      <c r="C4" s="119" t="s">
        <v>1982</v>
      </c>
      <c r="D4" s="120">
        <v>61.92</v>
      </c>
      <c r="E4" s="121">
        <f>D4*20</f>
        <v>1238.4000000000001</v>
      </c>
      <c r="F4" s="122"/>
      <c r="J4" s="113"/>
    </row>
    <row r="5" spans="1:10" ht="24.95" customHeight="1">
      <c r="A5" s="118" t="s">
        <v>1983</v>
      </c>
      <c r="B5" s="118" t="s">
        <v>1984</v>
      </c>
      <c r="C5" s="119" t="s">
        <v>1985</v>
      </c>
      <c r="D5" s="120">
        <v>88.45</v>
      </c>
      <c r="E5" s="121">
        <f t="shared" ref="E5:E68" si="0">D5*20</f>
        <v>1769</v>
      </c>
      <c r="F5" s="122"/>
      <c r="J5" s="113"/>
    </row>
    <row r="6" spans="1:10" ht="24.95" customHeight="1">
      <c r="A6" s="118" t="s">
        <v>1986</v>
      </c>
      <c r="B6" s="118" t="s">
        <v>1987</v>
      </c>
      <c r="C6" s="119" t="s">
        <v>1988</v>
      </c>
      <c r="D6" s="120">
        <v>101.23</v>
      </c>
      <c r="E6" s="121">
        <f t="shared" si="0"/>
        <v>2024.6</v>
      </c>
      <c r="F6" s="122"/>
      <c r="J6" s="113"/>
    </row>
    <row r="7" spans="1:10" ht="24.95" customHeight="1">
      <c r="A7" s="118" t="s">
        <v>1989</v>
      </c>
      <c r="B7" s="118" t="s">
        <v>1990</v>
      </c>
      <c r="C7" s="119" t="s">
        <v>1988</v>
      </c>
      <c r="D7" s="120">
        <v>9.34</v>
      </c>
      <c r="E7" s="121">
        <f t="shared" si="0"/>
        <v>186.8</v>
      </c>
      <c r="F7" s="122"/>
      <c r="J7" s="113"/>
    </row>
    <row r="8" spans="1:10" ht="24.95" customHeight="1">
      <c r="A8" s="118" t="s">
        <v>1991</v>
      </c>
      <c r="B8" s="118" t="s">
        <v>1992</v>
      </c>
      <c r="C8" s="119" t="s">
        <v>1993</v>
      </c>
      <c r="D8" s="120">
        <v>195.58</v>
      </c>
      <c r="E8" s="121">
        <f t="shared" si="0"/>
        <v>3911.6</v>
      </c>
      <c r="F8" s="122"/>
      <c r="J8" s="113"/>
    </row>
    <row r="9" spans="1:10" ht="24.95" customHeight="1">
      <c r="A9" s="118" t="s">
        <v>1994</v>
      </c>
      <c r="B9" s="118" t="s">
        <v>1995</v>
      </c>
      <c r="C9" s="119" t="s">
        <v>1996</v>
      </c>
      <c r="D9" s="120">
        <v>78.62</v>
      </c>
      <c r="E9" s="121">
        <f t="shared" si="0"/>
        <v>1572.4</v>
      </c>
      <c r="F9" s="122"/>
      <c r="J9" s="113"/>
    </row>
    <row r="10" spans="1:10" ht="24.95" customHeight="1">
      <c r="A10" s="118" t="s">
        <v>1997</v>
      </c>
      <c r="B10" s="118" t="s">
        <v>1998</v>
      </c>
      <c r="C10" s="119" t="s">
        <v>1999</v>
      </c>
      <c r="D10" s="120">
        <v>3.93</v>
      </c>
      <c r="E10" s="121">
        <f t="shared" si="0"/>
        <v>78.599999999999994</v>
      </c>
      <c r="F10" s="122"/>
      <c r="J10" s="113"/>
    </row>
    <row r="11" spans="1:10" ht="24.95" customHeight="1">
      <c r="A11" s="118" t="s">
        <v>2000</v>
      </c>
      <c r="B11" s="118" t="s">
        <v>2001</v>
      </c>
      <c r="C11" s="119" t="s">
        <v>1982</v>
      </c>
      <c r="D11" s="120">
        <v>1.18</v>
      </c>
      <c r="E11" s="121">
        <f t="shared" si="0"/>
        <v>23.6</v>
      </c>
      <c r="F11" s="122"/>
      <c r="J11" s="113"/>
    </row>
    <row r="12" spans="1:10" ht="24.95" customHeight="1">
      <c r="A12" s="118" t="s">
        <v>2002</v>
      </c>
      <c r="B12" s="118" t="s">
        <v>2003</v>
      </c>
      <c r="C12" s="119" t="s">
        <v>1982</v>
      </c>
      <c r="D12" s="120">
        <v>0.49</v>
      </c>
      <c r="E12" s="121">
        <f t="shared" si="0"/>
        <v>9.8000000000000007</v>
      </c>
      <c r="F12" s="122"/>
      <c r="J12" s="113"/>
    </row>
    <row r="13" spans="1:10" ht="24.95" customHeight="1">
      <c r="A13" s="118" t="s">
        <v>2004</v>
      </c>
      <c r="B13" s="118" t="s">
        <v>2005</v>
      </c>
      <c r="C13" s="119" t="s">
        <v>1982</v>
      </c>
      <c r="D13" s="120">
        <v>0.49</v>
      </c>
      <c r="E13" s="121">
        <f t="shared" si="0"/>
        <v>9.8000000000000007</v>
      </c>
      <c r="F13" s="122"/>
      <c r="J13" s="113"/>
    </row>
    <row r="14" spans="1:10" ht="24.95" customHeight="1">
      <c r="A14" s="118" t="s">
        <v>2006</v>
      </c>
      <c r="B14" s="118" t="s">
        <v>2007</v>
      </c>
      <c r="C14" s="119" t="s">
        <v>2008</v>
      </c>
      <c r="D14" s="120">
        <v>6.88</v>
      </c>
      <c r="E14" s="121">
        <f t="shared" si="0"/>
        <v>137.6</v>
      </c>
      <c r="F14" s="122"/>
      <c r="J14" s="113"/>
    </row>
    <row r="15" spans="1:10" ht="24.95" customHeight="1">
      <c r="A15" s="118" t="s">
        <v>2009</v>
      </c>
      <c r="B15" s="118" t="s">
        <v>2010</v>
      </c>
      <c r="C15" s="119" t="s">
        <v>1999</v>
      </c>
      <c r="D15" s="120">
        <v>30.47</v>
      </c>
      <c r="E15" s="121">
        <f t="shared" si="0"/>
        <v>609.4</v>
      </c>
      <c r="F15" s="122"/>
      <c r="J15" s="113"/>
    </row>
    <row r="16" spans="1:10" ht="24.95" customHeight="1">
      <c r="A16" s="118" t="s">
        <v>2011</v>
      </c>
      <c r="B16" s="118" t="s">
        <v>2012</v>
      </c>
      <c r="C16" s="119" t="s">
        <v>2013</v>
      </c>
      <c r="D16" s="120">
        <v>44.23</v>
      </c>
      <c r="E16" s="121">
        <f t="shared" si="0"/>
        <v>884.6</v>
      </c>
      <c r="F16" s="122"/>
      <c r="J16" s="113"/>
    </row>
    <row r="17" spans="1:10" ht="24.95" customHeight="1">
      <c r="A17" s="118" t="s">
        <v>2014</v>
      </c>
      <c r="B17" s="118" t="s">
        <v>2015</v>
      </c>
      <c r="C17" s="119" t="s">
        <v>2016</v>
      </c>
      <c r="D17" s="120">
        <v>284.25</v>
      </c>
      <c r="E17" s="121">
        <f t="shared" si="0"/>
        <v>5685</v>
      </c>
      <c r="F17" s="122"/>
      <c r="J17" s="113"/>
    </row>
    <row r="18" spans="1:10" ht="24.95" customHeight="1">
      <c r="A18" s="118" t="s">
        <v>2017</v>
      </c>
      <c r="B18" s="118" t="s">
        <v>2018</v>
      </c>
      <c r="C18" s="119" t="s">
        <v>2019</v>
      </c>
      <c r="D18" s="120">
        <v>72.45</v>
      </c>
      <c r="E18" s="121">
        <f t="shared" si="0"/>
        <v>1449</v>
      </c>
      <c r="F18" s="122"/>
      <c r="J18" s="113"/>
    </row>
    <row r="19" spans="1:10" ht="24.95" customHeight="1">
      <c r="A19" s="118" t="s">
        <v>2020</v>
      </c>
      <c r="B19" s="118" t="s">
        <v>2021</v>
      </c>
      <c r="C19" s="119" t="s">
        <v>2022</v>
      </c>
      <c r="D19" s="120">
        <v>1.47</v>
      </c>
      <c r="E19" s="121">
        <f t="shared" si="0"/>
        <v>29.4</v>
      </c>
      <c r="F19" s="122"/>
      <c r="J19" s="113"/>
    </row>
    <row r="20" spans="1:10" ht="24.95" customHeight="1">
      <c r="A20" s="118" t="s">
        <v>2023</v>
      </c>
      <c r="B20" s="118" t="s">
        <v>2024</v>
      </c>
      <c r="C20" s="119" t="s">
        <v>2022</v>
      </c>
      <c r="D20" s="120">
        <v>1.47</v>
      </c>
      <c r="E20" s="121">
        <f t="shared" si="0"/>
        <v>29.4</v>
      </c>
      <c r="F20" s="122"/>
      <c r="J20" s="113"/>
    </row>
    <row r="21" spans="1:10" ht="24.95" customHeight="1">
      <c r="A21" s="118" t="s">
        <v>2025</v>
      </c>
      <c r="B21" s="118" t="s">
        <v>2026</v>
      </c>
      <c r="C21" s="119" t="s">
        <v>2022</v>
      </c>
      <c r="D21" s="120">
        <v>0.69</v>
      </c>
      <c r="E21" s="121">
        <f t="shared" si="0"/>
        <v>13.8</v>
      </c>
      <c r="F21" s="122"/>
      <c r="J21" s="113"/>
    </row>
    <row r="22" spans="1:10" ht="24.95" customHeight="1">
      <c r="A22" s="118" t="s">
        <v>2027</v>
      </c>
      <c r="B22" s="118" t="s">
        <v>2028</v>
      </c>
      <c r="C22" s="119" t="s">
        <v>2022</v>
      </c>
      <c r="D22" s="120">
        <v>1.18</v>
      </c>
      <c r="E22" s="121">
        <f t="shared" si="0"/>
        <v>23.6</v>
      </c>
      <c r="F22" s="122"/>
      <c r="J22" s="113"/>
    </row>
    <row r="23" spans="1:10" ht="24.95" customHeight="1">
      <c r="A23" s="118" t="s">
        <v>2029</v>
      </c>
      <c r="B23" s="118" t="s">
        <v>2030</v>
      </c>
      <c r="C23" s="119" t="s">
        <v>2022</v>
      </c>
      <c r="D23" s="120">
        <v>1.08</v>
      </c>
      <c r="E23" s="121">
        <f t="shared" si="0"/>
        <v>21.6</v>
      </c>
      <c r="F23" s="122"/>
      <c r="J23" s="113"/>
    </row>
    <row r="24" spans="1:10" ht="24.95" customHeight="1">
      <c r="A24" s="118" t="s">
        <v>2031</v>
      </c>
      <c r="B24" s="118" t="s">
        <v>2032</v>
      </c>
      <c r="C24" s="119" t="s">
        <v>2022</v>
      </c>
      <c r="D24" s="120">
        <v>1.23</v>
      </c>
      <c r="E24" s="121">
        <f t="shared" si="0"/>
        <v>24.6</v>
      </c>
      <c r="F24" s="122"/>
      <c r="J24" s="113"/>
    </row>
    <row r="25" spans="1:10" ht="24.95" customHeight="1">
      <c r="A25" s="118" t="s">
        <v>2033</v>
      </c>
      <c r="B25" s="118" t="s">
        <v>2034</v>
      </c>
      <c r="C25" s="119" t="s">
        <v>2035</v>
      </c>
      <c r="D25" s="120">
        <v>0.98</v>
      </c>
      <c r="E25" s="121">
        <f t="shared" si="0"/>
        <v>19.600000000000001</v>
      </c>
      <c r="F25" s="122"/>
      <c r="J25" s="113"/>
    </row>
    <row r="26" spans="1:10" ht="24.95" customHeight="1">
      <c r="A26" s="118" t="s">
        <v>2036</v>
      </c>
      <c r="B26" s="118" t="s">
        <v>2037</v>
      </c>
      <c r="C26" s="119" t="s">
        <v>2038</v>
      </c>
      <c r="D26" s="120">
        <v>127.2</v>
      </c>
      <c r="E26" s="121">
        <f t="shared" si="0"/>
        <v>2544</v>
      </c>
      <c r="F26" s="122"/>
      <c r="J26" s="113"/>
    </row>
    <row r="27" spans="1:10" ht="24.95" customHeight="1">
      <c r="A27" s="118" t="s">
        <v>2039</v>
      </c>
      <c r="B27" s="118" t="s">
        <v>2040</v>
      </c>
      <c r="C27" s="119" t="s">
        <v>2041</v>
      </c>
      <c r="D27" s="120">
        <v>2.95</v>
      </c>
      <c r="E27" s="121">
        <f t="shared" si="0"/>
        <v>59</v>
      </c>
      <c r="F27" s="122"/>
      <c r="J27" s="113"/>
    </row>
    <row r="28" spans="1:10" ht="24.95" customHeight="1">
      <c r="A28" s="118" t="s">
        <v>2042</v>
      </c>
      <c r="B28" s="118" t="s">
        <v>2043</v>
      </c>
      <c r="C28" s="119" t="s">
        <v>2041</v>
      </c>
      <c r="D28" s="120">
        <v>0.59</v>
      </c>
      <c r="E28" s="121">
        <f t="shared" si="0"/>
        <v>11.8</v>
      </c>
      <c r="F28" s="122"/>
      <c r="J28" s="113"/>
    </row>
    <row r="29" spans="1:10" ht="24.95" customHeight="1">
      <c r="A29" s="118" t="s">
        <v>2044</v>
      </c>
      <c r="B29" s="118" t="s">
        <v>2045</v>
      </c>
      <c r="C29" s="119" t="s">
        <v>2041</v>
      </c>
      <c r="D29" s="120">
        <v>0.79</v>
      </c>
      <c r="E29" s="121">
        <f t="shared" si="0"/>
        <v>15.8</v>
      </c>
      <c r="F29" s="122"/>
      <c r="J29" s="113"/>
    </row>
    <row r="30" spans="1:10" ht="24.95" customHeight="1">
      <c r="A30" s="118" t="s">
        <v>2046</v>
      </c>
      <c r="B30" s="118" t="s">
        <v>2047</v>
      </c>
      <c r="C30" s="119" t="s">
        <v>2041</v>
      </c>
      <c r="D30" s="120">
        <v>1.97</v>
      </c>
      <c r="E30" s="121">
        <f t="shared" si="0"/>
        <v>39.4</v>
      </c>
      <c r="F30" s="122"/>
      <c r="J30" s="113"/>
    </row>
    <row r="31" spans="1:10" ht="24.95" customHeight="1">
      <c r="A31" s="118" t="s">
        <v>2048</v>
      </c>
      <c r="B31" s="118" t="s">
        <v>2049</v>
      </c>
      <c r="C31" s="119" t="s">
        <v>2041</v>
      </c>
      <c r="D31" s="120">
        <v>1.47</v>
      </c>
      <c r="E31" s="121">
        <f t="shared" si="0"/>
        <v>29.4</v>
      </c>
      <c r="F31" s="122"/>
      <c r="J31" s="113"/>
    </row>
    <row r="32" spans="1:10" ht="24.95" customHeight="1">
      <c r="A32" s="118" t="s">
        <v>2050</v>
      </c>
      <c r="B32" s="118" t="s">
        <v>2051</v>
      </c>
      <c r="C32" s="119" t="s">
        <v>2052</v>
      </c>
      <c r="D32" s="120">
        <v>0.98</v>
      </c>
      <c r="E32" s="121">
        <f t="shared" si="0"/>
        <v>19.600000000000001</v>
      </c>
      <c r="F32" s="122"/>
      <c r="J32" s="113"/>
    </row>
    <row r="33" spans="1:10" ht="24.95" customHeight="1">
      <c r="A33" s="118" t="s">
        <v>2053</v>
      </c>
      <c r="B33" s="118" t="s">
        <v>2054</v>
      </c>
      <c r="C33" s="119" t="s">
        <v>2055</v>
      </c>
      <c r="D33" s="120">
        <v>2.46</v>
      </c>
      <c r="E33" s="121">
        <f t="shared" si="0"/>
        <v>49.2</v>
      </c>
      <c r="F33" s="122"/>
      <c r="J33" s="113"/>
    </row>
    <row r="34" spans="1:10" ht="24.95" customHeight="1">
      <c r="A34" s="118" t="s">
        <v>2056</v>
      </c>
      <c r="B34" s="118" t="s">
        <v>2057</v>
      </c>
      <c r="C34" s="119" t="s">
        <v>2058</v>
      </c>
      <c r="D34" s="120">
        <v>39.31</v>
      </c>
      <c r="E34" s="121">
        <f t="shared" si="0"/>
        <v>786.2</v>
      </c>
      <c r="F34" s="122"/>
      <c r="J34" s="113"/>
    </row>
    <row r="35" spans="1:10" ht="24.95" customHeight="1">
      <c r="A35" s="118" t="s">
        <v>2059</v>
      </c>
      <c r="B35" s="118" t="s">
        <v>2060</v>
      </c>
      <c r="C35" s="119" t="s">
        <v>2058</v>
      </c>
      <c r="D35" s="120">
        <v>2.95</v>
      </c>
      <c r="E35" s="121">
        <f t="shared" si="0"/>
        <v>59</v>
      </c>
      <c r="F35" s="122"/>
      <c r="J35" s="113"/>
    </row>
    <row r="36" spans="1:10" ht="24.95" customHeight="1">
      <c r="A36" s="118" t="s">
        <v>2061</v>
      </c>
      <c r="B36" s="118" t="s">
        <v>2062</v>
      </c>
      <c r="C36" s="119" t="s">
        <v>2058</v>
      </c>
      <c r="D36" s="120">
        <v>2.95</v>
      </c>
      <c r="E36" s="121">
        <f t="shared" si="0"/>
        <v>59</v>
      </c>
      <c r="F36" s="122"/>
      <c r="J36" s="113"/>
    </row>
    <row r="37" spans="1:10" ht="24.95" customHeight="1">
      <c r="A37" s="118" t="s">
        <v>2063</v>
      </c>
      <c r="B37" s="118" t="s">
        <v>2064</v>
      </c>
      <c r="C37" s="119" t="s">
        <v>2058</v>
      </c>
      <c r="D37" s="120">
        <v>1.97</v>
      </c>
      <c r="E37" s="121">
        <f t="shared" si="0"/>
        <v>39.4</v>
      </c>
      <c r="F37" s="122"/>
      <c r="J37" s="113"/>
    </row>
    <row r="38" spans="1:10" ht="24.95" customHeight="1">
      <c r="A38" s="118" t="s">
        <v>2065</v>
      </c>
      <c r="B38" s="118" t="s">
        <v>2066</v>
      </c>
      <c r="C38" s="119" t="s">
        <v>2067</v>
      </c>
      <c r="D38" s="120">
        <v>4.32</v>
      </c>
      <c r="E38" s="121">
        <f t="shared" si="0"/>
        <v>86.4</v>
      </c>
      <c r="F38" s="122"/>
      <c r="J38" s="113"/>
    </row>
    <row r="39" spans="1:10" ht="24.95" customHeight="1">
      <c r="A39" s="118" t="s">
        <v>2068</v>
      </c>
      <c r="B39" s="118" t="s">
        <v>2069</v>
      </c>
      <c r="C39" s="119" t="s">
        <v>2070</v>
      </c>
      <c r="D39" s="120">
        <v>1.08</v>
      </c>
      <c r="E39" s="121">
        <f t="shared" si="0"/>
        <v>21.6</v>
      </c>
      <c r="F39" s="122"/>
      <c r="J39" s="113"/>
    </row>
    <row r="40" spans="1:10" ht="24.95" customHeight="1">
      <c r="A40" s="118" t="s">
        <v>2071</v>
      </c>
      <c r="B40" s="118" t="s">
        <v>2072</v>
      </c>
      <c r="C40" s="119" t="s">
        <v>2070</v>
      </c>
      <c r="D40" s="120">
        <v>0.28999999999999998</v>
      </c>
      <c r="E40" s="121">
        <f t="shared" si="0"/>
        <v>5.8</v>
      </c>
      <c r="F40" s="122"/>
      <c r="J40" s="113"/>
    </row>
    <row r="41" spans="1:10" ht="24.95" customHeight="1">
      <c r="A41" s="118" t="s">
        <v>2073</v>
      </c>
      <c r="B41" s="118" t="s">
        <v>2074</v>
      </c>
      <c r="C41" s="119" t="s">
        <v>2070</v>
      </c>
      <c r="D41" s="120">
        <v>0.49</v>
      </c>
      <c r="E41" s="121">
        <f t="shared" si="0"/>
        <v>9.8000000000000007</v>
      </c>
      <c r="F41" s="122"/>
      <c r="J41" s="113"/>
    </row>
    <row r="42" spans="1:10" ht="24.95" customHeight="1">
      <c r="A42" s="118" t="s">
        <v>2075</v>
      </c>
      <c r="B42" s="118" t="s">
        <v>2076</v>
      </c>
      <c r="C42" s="119" t="s">
        <v>2077</v>
      </c>
      <c r="D42" s="120">
        <v>4.91</v>
      </c>
      <c r="E42" s="121">
        <f t="shared" si="0"/>
        <v>98.2</v>
      </c>
      <c r="F42" s="122"/>
      <c r="J42" s="113"/>
    </row>
    <row r="43" spans="1:10" ht="24.95" customHeight="1">
      <c r="A43" s="118" t="s">
        <v>2078</v>
      </c>
      <c r="B43" s="118" t="s">
        <v>2079</v>
      </c>
      <c r="C43" s="119" t="s">
        <v>2077</v>
      </c>
      <c r="D43" s="120">
        <v>3.93</v>
      </c>
      <c r="E43" s="121">
        <f t="shared" si="0"/>
        <v>78.599999999999994</v>
      </c>
      <c r="F43" s="122"/>
      <c r="J43" s="113"/>
    </row>
    <row r="44" spans="1:10" ht="24.95" customHeight="1">
      <c r="A44" s="118" t="s">
        <v>2080</v>
      </c>
      <c r="B44" s="118" t="s">
        <v>2081</v>
      </c>
      <c r="C44" s="119" t="s">
        <v>2077</v>
      </c>
      <c r="D44" s="120">
        <v>2.2599999999999998</v>
      </c>
      <c r="E44" s="121">
        <f t="shared" si="0"/>
        <v>45.2</v>
      </c>
      <c r="F44" s="122"/>
      <c r="J44" s="113"/>
    </row>
    <row r="45" spans="1:10" ht="24.95" customHeight="1">
      <c r="A45" s="118" t="s">
        <v>2082</v>
      </c>
      <c r="B45" s="118" t="s">
        <v>2083</v>
      </c>
      <c r="C45" s="119" t="s">
        <v>2084</v>
      </c>
      <c r="D45" s="120">
        <v>1.47</v>
      </c>
      <c r="E45" s="121">
        <f t="shared" si="0"/>
        <v>29.4</v>
      </c>
      <c r="F45" s="122"/>
      <c r="J45" s="113"/>
    </row>
    <row r="46" spans="1:10" ht="24.95" customHeight="1">
      <c r="A46" s="118" t="s">
        <v>2085</v>
      </c>
      <c r="B46" s="118" t="s">
        <v>2086</v>
      </c>
      <c r="C46" s="119" t="s">
        <v>2087</v>
      </c>
      <c r="D46" s="120">
        <v>1.28</v>
      </c>
      <c r="E46" s="121">
        <f t="shared" si="0"/>
        <v>25.6</v>
      </c>
      <c r="F46" s="122"/>
      <c r="J46" s="113"/>
    </row>
    <row r="47" spans="1:10" ht="24.95" customHeight="1">
      <c r="A47" s="118" t="s">
        <v>2088</v>
      </c>
      <c r="B47" s="118" t="s">
        <v>2089</v>
      </c>
      <c r="C47" s="119" t="s">
        <v>2087</v>
      </c>
      <c r="D47" s="120">
        <v>1.28</v>
      </c>
      <c r="E47" s="121">
        <f t="shared" si="0"/>
        <v>25.6</v>
      </c>
      <c r="F47" s="122"/>
      <c r="J47" s="113"/>
    </row>
    <row r="48" spans="1:10" ht="24.95" customHeight="1">
      <c r="A48" s="118" t="s">
        <v>2090</v>
      </c>
      <c r="B48" s="118" t="s">
        <v>2091</v>
      </c>
      <c r="C48" s="119" t="s">
        <v>2092</v>
      </c>
      <c r="D48" s="120">
        <v>2.36</v>
      </c>
      <c r="E48" s="121">
        <f t="shared" si="0"/>
        <v>47.2</v>
      </c>
      <c r="F48" s="122"/>
      <c r="J48" s="113"/>
    </row>
    <row r="49" spans="1:10" ht="24.95" customHeight="1">
      <c r="A49" s="118" t="s">
        <v>2093</v>
      </c>
      <c r="B49" s="118" t="s">
        <v>2094</v>
      </c>
      <c r="C49" s="119" t="s">
        <v>2095</v>
      </c>
      <c r="D49" s="120">
        <v>2.56</v>
      </c>
      <c r="E49" s="121">
        <f t="shared" si="0"/>
        <v>51.2</v>
      </c>
      <c r="F49" s="122"/>
      <c r="J49" s="113"/>
    </row>
    <row r="50" spans="1:10" ht="24.95" customHeight="1">
      <c r="A50" s="118" t="s">
        <v>2096</v>
      </c>
      <c r="B50" s="118" t="s">
        <v>2097</v>
      </c>
      <c r="C50" s="119" t="s">
        <v>2095</v>
      </c>
      <c r="D50" s="120">
        <v>1.47</v>
      </c>
      <c r="E50" s="121">
        <f t="shared" si="0"/>
        <v>29.4</v>
      </c>
      <c r="F50" s="122"/>
      <c r="J50" s="113"/>
    </row>
    <row r="51" spans="1:10" ht="24.95" customHeight="1">
      <c r="A51" s="118" t="s">
        <v>2098</v>
      </c>
      <c r="B51" s="118" t="s">
        <v>2099</v>
      </c>
      <c r="C51" s="119" t="s">
        <v>2095</v>
      </c>
      <c r="D51" s="120">
        <v>1.28</v>
      </c>
      <c r="E51" s="121">
        <f t="shared" si="0"/>
        <v>25.6</v>
      </c>
      <c r="F51" s="122"/>
      <c r="J51" s="113"/>
    </row>
    <row r="52" spans="1:10" ht="24.95" customHeight="1">
      <c r="A52" s="118" t="s">
        <v>2100</v>
      </c>
      <c r="B52" s="118" t="s">
        <v>2101</v>
      </c>
      <c r="C52" s="119" t="s">
        <v>2095</v>
      </c>
      <c r="D52" s="120">
        <v>1.18</v>
      </c>
      <c r="E52" s="121">
        <f t="shared" si="0"/>
        <v>23.6</v>
      </c>
      <c r="F52" s="122"/>
      <c r="J52" s="113"/>
    </row>
    <row r="53" spans="1:10" ht="24.95" customHeight="1">
      <c r="A53" s="118" t="s">
        <v>2102</v>
      </c>
      <c r="B53" s="118" t="s">
        <v>2103</v>
      </c>
      <c r="C53" s="119" t="s">
        <v>2095</v>
      </c>
      <c r="D53" s="120">
        <v>1.38</v>
      </c>
      <c r="E53" s="121">
        <f t="shared" si="0"/>
        <v>27.6</v>
      </c>
      <c r="F53" s="122"/>
      <c r="J53" s="113"/>
    </row>
    <row r="54" spans="1:10" ht="24.95" customHeight="1">
      <c r="A54" s="118" t="s">
        <v>2104</v>
      </c>
      <c r="B54" s="118" t="s">
        <v>2105</v>
      </c>
      <c r="C54" s="119" t="s">
        <v>2106</v>
      </c>
      <c r="D54" s="120">
        <v>1.4</v>
      </c>
      <c r="E54" s="121">
        <f t="shared" si="0"/>
        <v>28</v>
      </c>
      <c r="F54" s="122"/>
      <c r="J54" s="113"/>
    </row>
    <row r="55" spans="1:10" ht="24.95" customHeight="1">
      <c r="A55" s="118" t="s">
        <v>2107</v>
      </c>
      <c r="B55" s="118" t="s">
        <v>2108</v>
      </c>
      <c r="C55" s="119" t="s">
        <v>2106</v>
      </c>
      <c r="D55" s="120">
        <v>2.37</v>
      </c>
      <c r="E55" s="121">
        <f t="shared" si="0"/>
        <v>47.4</v>
      </c>
      <c r="F55" s="122"/>
      <c r="J55" s="113"/>
    </row>
    <row r="56" spans="1:10" ht="24.95" customHeight="1">
      <c r="A56" s="118" t="s">
        <v>2109</v>
      </c>
      <c r="B56" s="118" t="s">
        <v>2110</v>
      </c>
      <c r="C56" s="119" t="s">
        <v>2111</v>
      </c>
      <c r="D56" s="120">
        <v>2.56</v>
      </c>
      <c r="E56" s="121">
        <f t="shared" si="0"/>
        <v>51.2</v>
      </c>
      <c r="F56" s="122"/>
      <c r="J56" s="113"/>
    </row>
    <row r="57" spans="1:10" ht="24.95" customHeight="1">
      <c r="A57" s="118" t="s">
        <v>2112</v>
      </c>
      <c r="B57" s="118" t="s">
        <v>2113</v>
      </c>
      <c r="C57" s="119" t="s">
        <v>2111</v>
      </c>
      <c r="D57" s="120">
        <v>15.54</v>
      </c>
      <c r="E57" s="121">
        <f t="shared" si="0"/>
        <v>310.8</v>
      </c>
      <c r="F57" s="122"/>
      <c r="J57" s="113"/>
    </row>
    <row r="58" spans="1:10" ht="24.95" customHeight="1">
      <c r="A58" s="118" t="s">
        <v>2114</v>
      </c>
      <c r="B58" s="118" t="s">
        <v>2115</v>
      </c>
      <c r="C58" s="119" t="s">
        <v>2111</v>
      </c>
      <c r="D58" s="120">
        <v>0.79</v>
      </c>
      <c r="E58" s="121">
        <f t="shared" si="0"/>
        <v>15.8</v>
      </c>
      <c r="F58" s="122"/>
      <c r="J58" s="113"/>
    </row>
    <row r="59" spans="1:10" ht="24.95" customHeight="1">
      <c r="A59" s="118" t="s">
        <v>2116</v>
      </c>
      <c r="B59" s="118" t="s">
        <v>2117</v>
      </c>
      <c r="C59" s="119" t="s">
        <v>2118</v>
      </c>
      <c r="D59" s="120">
        <v>13.76</v>
      </c>
      <c r="E59" s="121">
        <f t="shared" si="0"/>
        <v>275.2</v>
      </c>
      <c r="F59" s="122"/>
      <c r="J59" s="113"/>
    </row>
    <row r="60" spans="1:10" ht="24.95" customHeight="1">
      <c r="A60" s="118" t="s">
        <v>2119</v>
      </c>
      <c r="B60" s="118" t="s">
        <v>2120</v>
      </c>
      <c r="C60" s="119" t="s">
        <v>2118</v>
      </c>
      <c r="D60" s="120">
        <v>1.47</v>
      </c>
      <c r="E60" s="121">
        <f t="shared" si="0"/>
        <v>29.4</v>
      </c>
      <c r="F60" s="122"/>
      <c r="J60" s="113"/>
    </row>
    <row r="61" spans="1:10" ht="24.95" customHeight="1">
      <c r="A61" s="118" t="s">
        <v>2121</v>
      </c>
      <c r="B61" s="118" t="s">
        <v>2122</v>
      </c>
      <c r="C61" s="119" t="s">
        <v>2118</v>
      </c>
      <c r="D61" s="120">
        <v>2.95</v>
      </c>
      <c r="E61" s="121">
        <f t="shared" si="0"/>
        <v>59</v>
      </c>
      <c r="F61" s="122"/>
      <c r="J61" s="113"/>
    </row>
    <row r="62" spans="1:10" ht="24.95" customHeight="1">
      <c r="A62" s="118" t="s">
        <v>2123</v>
      </c>
      <c r="B62" s="118" t="s">
        <v>2124</v>
      </c>
      <c r="C62" s="119" t="s">
        <v>2118</v>
      </c>
      <c r="D62" s="120">
        <v>1.47</v>
      </c>
      <c r="E62" s="121">
        <f t="shared" si="0"/>
        <v>29.4</v>
      </c>
      <c r="F62" s="122"/>
      <c r="J62" s="113"/>
    </row>
    <row r="63" spans="1:10" ht="24.95" customHeight="1">
      <c r="A63" s="118" t="s">
        <v>2125</v>
      </c>
      <c r="B63" s="118" t="s">
        <v>2126</v>
      </c>
      <c r="C63" s="119" t="s">
        <v>2118</v>
      </c>
      <c r="D63" s="120">
        <v>0.98</v>
      </c>
      <c r="E63" s="121">
        <f t="shared" si="0"/>
        <v>19.600000000000001</v>
      </c>
      <c r="F63" s="122"/>
      <c r="J63" s="113"/>
    </row>
    <row r="64" spans="1:10" ht="24.95" customHeight="1">
      <c r="A64" s="118" t="s">
        <v>2127</v>
      </c>
      <c r="B64" s="118" t="s">
        <v>2128</v>
      </c>
      <c r="C64" s="119" t="s">
        <v>2118</v>
      </c>
      <c r="D64" s="120">
        <v>1.47</v>
      </c>
      <c r="E64" s="121">
        <f t="shared" si="0"/>
        <v>29.4</v>
      </c>
      <c r="F64" s="122"/>
      <c r="J64" s="113"/>
    </row>
    <row r="65" spans="1:10" ht="24.95" customHeight="1">
      <c r="A65" s="118" t="s">
        <v>2129</v>
      </c>
      <c r="B65" s="118" t="s">
        <v>2130</v>
      </c>
      <c r="C65" s="119" t="s">
        <v>2131</v>
      </c>
      <c r="D65" s="120">
        <v>2.46</v>
      </c>
      <c r="E65" s="121">
        <f t="shared" si="0"/>
        <v>49.2</v>
      </c>
      <c r="F65" s="122"/>
      <c r="J65" s="113"/>
    </row>
    <row r="66" spans="1:10" ht="24.95" customHeight="1">
      <c r="A66" s="118" t="s">
        <v>2132</v>
      </c>
      <c r="B66" s="118" t="s">
        <v>2133</v>
      </c>
      <c r="C66" s="119" t="s">
        <v>2134</v>
      </c>
      <c r="D66" s="120">
        <v>2.95</v>
      </c>
      <c r="E66" s="121">
        <f t="shared" si="0"/>
        <v>59</v>
      </c>
      <c r="F66" s="122"/>
      <c r="J66" s="113"/>
    </row>
    <row r="67" spans="1:10" ht="24.95" customHeight="1">
      <c r="A67" s="118" t="s">
        <v>2135</v>
      </c>
      <c r="B67" s="118" t="s">
        <v>2136</v>
      </c>
      <c r="C67" s="119" t="s">
        <v>2134</v>
      </c>
      <c r="D67" s="120">
        <v>1.97</v>
      </c>
      <c r="E67" s="121">
        <f t="shared" si="0"/>
        <v>39.4</v>
      </c>
      <c r="F67" s="122"/>
      <c r="J67" s="113"/>
    </row>
    <row r="68" spans="1:10" ht="24.95" customHeight="1">
      <c r="A68" s="118" t="s">
        <v>2137</v>
      </c>
      <c r="B68" s="118" t="s">
        <v>2138</v>
      </c>
      <c r="C68" s="119" t="s">
        <v>2134</v>
      </c>
      <c r="D68" s="120">
        <v>0.49</v>
      </c>
      <c r="E68" s="121">
        <f t="shared" si="0"/>
        <v>9.8000000000000007</v>
      </c>
      <c r="F68" s="122"/>
      <c r="J68" s="113"/>
    </row>
    <row r="69" spans="1:10" ht="24.95" customHeight="1">
      <c r="A69" s="118" t="s">
        <v>2139</v>
      </c>
      <c r="B69" s="118" t="s">
        <v>2140</v>
      </c>
      <c r="C69" s="119" t="s">
        <v>2134</v>
      </c>
      <c r="D69" s="120">
        <v>1.47</v>
      </c>
      <c r="E69" s="121">
        <f t="shared" ref="E69:E83" si="1">D69*20</f>
        <v>29.4</v>
      </c>
      <c r="F69" s="122"/>
      <c r="J69" s="113"/>
    </row>
    <row r="70" spans="1:10" ht="24.95" customHeight="1">
      <c r="A70" s="118" t="s">
        <v>2141</v>
      </c>
      <c r="B70" s="118" t="s">
        <v>2142</v>
      </c>
      <c r="C70" s="119" t="s">
        <v>2134</v>
      </c>
      <c r="D70" s="120">
        <v>5.9</v>
      </c>
      <c r="E70" s="121">
        <f t="shared" si="1"/>
        <v>118</v>
      </c>
      <c r="F70" s="122"/>
      <c r="J70" s="113"/>
    </row>
    <row r="71" spans="1:10" ht="24.95" customHeight="1">
      <c r="A71" s="118" t="s">
        <v>2143</v>
      </c>
      <c r="B71" s="118" t="s">
        <v>2144</v>
      </c>
      <c r="C71" s="119" t="s">
        <v>2134</v>
      </c>
      <c r="D71" s="120">
        <v>1.47</v>
      </c>
      <c r="E71" s="121">
        <f t="shared" si="1"/>
        <v>29.4</v>
      </c>
      <c r="F71" s="122"/>
      <c r="J71" s="113"/>
    </row>
    <row r="72" spans="1:10" ht="24.95" customHeight="1">
      <c r="A72" s="118" t="s">
        <v>2145</v>
      </c>
      <c r="B72" s="118" t="s">
        <v>2146</v>
      </c>
      <c r="C72" s="119" t="s">
        <v>2134</v>
      </c>
      <c r="D72" s="120">
        <v>0.49</v>
      </c>
      <c r="E72" s="121">
        <f t="shared" si="1"/>
        <v>9.8000000000000007</v>
      </c>
      <c r="F72" s="122"/>
      <c r="J72" s="113"/>
    </row>
    <row r="73" spans="1:10" ht="24.95" customHeight="1">
      <c r="A73" s="118" t="s">
        <v>2147</v>
      </c>
      <c r="B73" s="118" t="s">
        <v>2148</v>
      </c>
      <c r="C73" s="119" t="s">
        <v>2134</v>
      </c>
      <c r="D73" s="120">
        <v>0.49</v>
      </c>
      <c r="E73" s="121">
        <f t="shared" si="1"/>
        <v>9.8000000000000007</v>
      </c>
      <c r="F73" s="122"/>
      <c r="J73" s="113"/>
    </row>
    <row r="74" spans="1:10" ht="24.95" customHeight="1">
      <c r="A74" s="118" t="s">
        <v>2149</v>
      </c>
      <c r="B74" s="118" t="s">
        <v>2150</v>
      </c>
      <c r="C74" s="119" t="s">
        <v>2134</v>
      </c>
      <c r="D74" s="120">
        <v>0.98</v>
      </c>
      <c r="E74" s="121">
        <f t="shared" si="1"/>
        <v>19.600000000000001</v>
      </c>
      <c r="F74" s="122"/>
      <c r="J74" s="113"/>
    </row>
    <row r="75" spans="1:10" ht="24.95" customHeight="1">
      <c r="A75" s="118" t="s">
        <v>2151</v>
      </c>
      <c r="B75" s="118" t="s">
        <v>2152</v>
      </c>
      <c r="C75" s="119" t="s">
        <v>2134</v>
      </c>
      <c r="D75" s="120">
        <v>1.47</v>
      </c>
      <c r="E75" s="121">
        <f t="shared" si="1"/>
        <v>29.4</v>
      </c>
      <c r="F75" s="122"/>
      <c r="J75" s="113"/>
    </row>
    <row r="76" spans="1:10" ht="24.95" customHeight="1">
      <c r="A76" s="118" t="s">
        <v>2153</v>
      </c>
      <c r="B76" s="118" t="s">
        <v>2154</v>
      </c>
      <c r="C76" s="119" t="s">
        <v>2155</v>
      </c>
      <c r="D76" s="120">
        <v>9.83</v>
      </c>
      <c r="E76" s="121">
        <f t="shared" si="1"/>
        <v>196.6</v>
      </c>
      <c r="F76" s="122"/>
      <c r="J76" s="113"/>
    </row>
    <row r="77" spans="1:10" ht="24.95" customHeight="1">
      <c r="A77" s="118" t="s">
        <v>2156</v>
      </c>
      <c r="B77" s="118" t="s">
        <v>2157</v>
      </c>
      <c r="C77" s="119" t="s">
        <v>2155</v>
      </c>
      <c r="D77" s="120">
        <v>13.76</v>
      </c>
      <c r="E77" s="121">
        <f t="shared" si="1"/>
        <v>275.2</v>
      </c>
      <c r="F77" s="122"/>
      <c r="J77" s="113"/>
    </row>
    <row r="78" spans="1:10" ht="24.95" customHeight="1">
      <c r="A78" s="118" t="s">
        <v>2158</v>
      </c>
      <c r="B78" s="118" t="s">
        <v>2159</v>
      </c>
      <c r="C78" s="119" t="s">
        <v>2155</v>
      </c>
      <c r="D78" s="120">
        <v>76.66</v>
      </c>
      <c r="E78" s="121">
        <f t="shared" si="1"/>
        <v>1533.2</v>
      </c>
      <c r="F78" s="122"/>
      <c r="J78" s="113"/>
    </row>
    <row r="79" spans="1:10" ht="24.95" customHeight="1">
      <c r="A79" s="118" t="s">
        <v>2160</v>
      </c>
      <c r="B79" s="118" t="s">
        <v>2161</v>
      </c>
      <c r="C79" s="119" t="s">
        <v>2162</v>
      </c>
      <c r="D79" s="120">
        <v>6.88</v>
      </c>
      <c r="E79" s="121">
        <f t="shared" si="1"/>
        <v>137.6</v>
      </c>
      <c r="F79" s="122"/>
      <c r="J79" s="113"/>
    </row>
    <row r="80" spans="1:10" ht="24.95" customHeight="1">
      <c r="A80" s="118" t="s">
        <v>2163</v>
      </c>
      <c r="B80" s="118" t="s">
        <v>2164</v>
      </c>
      <c r="C80" s="119" t="s">
        <v>2165</v>
      </c>
      <c r="D80" s="120">
        <v>6.88</v>
      </c>
      <c r="E80" s="121">
        <f t="shared" si="1"/>
        <v>137.6</v>
      </c>
      <c r="F80" s="122"/>
      <c r="J80" s="113"/>
    </row>
    <row r="81" spans="1:10" ht="24.95" customHeight="1">
      <c r="A81" s="118" t="s">
        <v>2166</v>
      </c>
      <c r="B81" s="118" t="s">
        <v>2167</v>
      </c>
      <c r="C81" s="119" t="s">
        <v>2168</v>
      </c>
      <c r="D81" s="120">
        <v>54.23</v>
      </c>
      <c r="E81" s="121">
        <f t="shared" si="1"/>
        <v>1084.5999999999999</v>
      </c>
      <c r="F81" s="122"/>
      <c r="J81" s="113"/>
    </row>
    <row r="82" spans="1:10" ht="24.95" customHeight="1">
      <c r="A82" s="118" t="s">
        <v>2169</v>
      </c>
      <c r="B82" s="118" t="s">
        <v>2170</v>
      </c>
      <c r="C82" s="119" t="s">
        <v>2171</v>
      </c>
      <c r="D82" s="120">
        <v>73.64</v>
      </c>
      <c r="E82" s="121">
        <f t="shared" si="1"/>
        <v>1472.8</v>
      </c>
      <c r="F82" s="122"/>
      <c r="J82" s="113"/>
    </row>
    <row r="83" spans="1:10" ht="24.95" customHeight="1">
      <c r="A83" s="118" t="s">
        <v>2172</v>
      </c>
      <c r="B83" s="118" t="s">
        <v>1502</v>
      </c>
      <c r="C83" s="119" t="s">
        <v>2173</v>
      </c>
      <c r="D83" s="120">
        <v>55.77</v>
      </c>
      <c r="E83" s="121">
        <f t="shared" si="1"/>
        <v>1115.4000000000001</v>
      </c>
      <c r="F83" s="122"/>
      <c r="J83" s="113"/>
    </row>
    <row r="84" spans="1:10" ht="24.95" customHeight="1">
      <c r="A84" s="118" t="s">
        <v>2174</v>
      </c>
      <c r="B84" s="118" t="s">
        <v>285</v>
      </c>
      <c r="C84" s="119"/>
      <c r="D84" s="120">
        <f>SUM(D4:D83)</f>
        <v>1567.29</v>
      </c>
      <c r="E84" s="121">
        <f>SUM(E4:E83)</f>
        <v>31345.8</v>
      </c>
      <c r="F84" s="122"/>
      <c r="J84" s="113"/>
    </row>
    <row r="85" spans="1:10" ht="18" customHeight="1">
      <c r="A85" s="217" t="s">
        <v>286</v>
      </c>
      <c r="B85" s="217"/>
      <c r="C85" s="217" t="s">
        <v>2175</v>
      </c>
      <c r="D85" s="217"/>
      <c r="E85" s="217"/>
      <c r="F85" s="217"/>
    </row>
    <row r="86" spans="1:10" ht="30.75" customHeight="1">
      <c r="A86" s="217"/>
      <c r="B86" s="217"/>
      <c r="C86" s="217"/>
      <c r="D86" s="217"/>
      <c r="E86" s="217"/>
      <c r="F86" s="217"/>
    </row>
    <row r="87" spans="1:10" ht="13.5" hidden="1" customHeight="1">
      <c r="A87" s="217"/>
      <c r="B87" s="217"/>
      <c r="C87" s="217"/>
      <c r="D87" s="217"/>
      <c r="E87" s="217"/>
      <c r="F87" s="217"/>
    </row>
    <row r="88" spans="1:10" ht="16.5" hidden="1" customHeight="1">
      <c r="A88" s="217"/>
      <c r="B88" s="217"/>
      <c r="C88" s="217"/>
      <c r="D88" s="217"/>
      <c r="E88" s="217"/>
      <c r="F88" s="217"/>
    </row>
    <row r="89" spans="1:10" ht="33.950000000000003" customHeight="1">
      <c r="A89" s="217"/>
      <c r="B89" s="217"/>
      <c r="C89" s="217"/>
      <c r="D89" s="217"/>
      <c r="E89" s="217"/>
      <c r="F89" s="217"/>
    </row>
    <row r="90" spans="1:10" ht="33" customHeight="1">
      <c r="A90" s="217"/>
      <c r="B90" s="217"/>
      <c r="C90" s="217" t="s">
        <v>2176</v>
      </c>
      <c r="D90" s="217"/>
      <c r="E90" s="217"/>
      <c r="F90" s="217"/>
    </row>
    <row r="91" spans="1:10" ht="49.5" customHeight="1">
      <c r="A91" s="217" t="s">
        <v>2177</v>
      </c>
      <c r="B91" s="217"/>
      <c r="C91" s="217" t="s">
        <v>2178</v>
      </c>
      <c r="D91" s="217"/>
      <c r="E91" s="217"/>
      <c r="F91" s="217"/>
    </row>
    <row r="92" spans="1:10" ht="0.75" customHeight="1">
      <c r="A92" s="217"/>
      <c r="B92" s="217"/>
      <c r="C92" s="217"/>
      <c r="D92" s="217"/>
      <c r="E92" s="217"/>
      <c r="F92" s="217"/>
    </row>
    <row r="93" spans="1:10" ht="24.95" customHeight="1">
      <c r="A93" s="217"/>
      <c r="B93" s="217"/>
      <c r="C93" s="217"/>
      <c r="D93" s="217"/>
      <c r="E93" s="217"/>
      <c r="F93" s="217"/>
    </row>
    <row r="94" spans="1:10" ht="33.950000000000003" customHeight="1">
      <c r="A94" s="217"/>
      <c r="B94" s="217"/>
      <c r="C94" s="217" t="s">
        <v>2179</v>
      </c>
      <c r="D94" s="217"/>
      <c r="E94" s="217"/>
      <c r="F94" s="217"/>
    </row>
    <row r="95" spans="1:10" ht="24" customHeight="1">
      <c r="A95" s="218" t="s">
        <v>2180</v>
      </c>
      <c r="B95" s="218"/>
      <c r="C95" s="218"/>
      <c r="D95" s="218"/>
      <c r="E95" s="218"/>
      <c r="F95" s="218"/>
    </row>
    <row r="96" spans="1:10" ht="27" customHeight="1">
      <c r="A96" s="212" t="s">
        <v>2181</v>
      </c>
      <c r="B96" s="212"/>
      <c r="C96" s="212"/>
      <c r="D96" s="212"/>
      <c r="E96" s="212"/>
      <c r="F96" s="212"/>
    </row>
    <row r="97" spans="1:6" ht="30" customHeight="1">
      <c r="A97" s="212" t="s">
        <v>2182</v>
      </c>
      <c r="B97" s="212"/>
      <c r="C97" s="212"/>
      <c r="D97" s="212"/>
      <c r="E97" s="212"/>
      <c r="F97" s="212"/>
    </row>
  </sheetData>
  <mergeCells count="12">
    <mergeCell ref="A97:F97"/>
    <mergeCell ref="A1:F1"/>
    <mergeCell ref="A2:A3"/>
    <mergeCell ref="B2:B3"/>
    <mergeCell ref="A85:B90"/>
    <mergeCell ref="C85:F89"/>
    <mergeCell ref="C90:F90"/>
    <mergeCell ref="A91:B94"/>
    <mergeCell ref="C91:F93"/>
    <mergeCell ref="C94:F94"/>
    <mergeCell ref="A95:F95"/>
    <mergeCell ref="A96:F96"/>
  </mergeCells>
  <phoneticPr fontId="11" type="noConversion"/>
  <pageMargins left="0.70866141732283505" right="0.70866141732283505" top="0.74803149606299202" bottom="0.74803149606299202" header="0.31496062992126" footer="0.31496062992126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F1" sqref="F1:G1048576"/>
    </sheetView>
  </sheetViews>
  <sheetFormatPr defaultColWidth="9" defaultRowHeight="13.5"/>
  <cols>
    <col min="1" max="1" width="10.25" customWidth="1"/>
    <col min="2" max="2" width="15.25" customWidth="1"/>
    <col min="4" max="4" width="9.125" customWidth="1"/>
    <col min="5" max="5" width="9.25" customWidth="1"/>
  </cols>
  <sheetData>
    <row r="1" spans="1:5" ht="15" customHeight="1">
      <c r="A1" s="132" t="s">
        <v>0</v>
      </c>
    </row>
    <row r="2" spans="1:5" ht="47.1" customHeight="1">
      <c r="A2" s="273" t="s">
        <v>2223</v>
      </c>
      <c r="B2" s="274"/>
      <c r="C2" s="274"/>
      <c r="D2" s="274"/>
      <c r="E2" s="274"/>
    </row>
    <row r="3" spans="1:5" ht="18" customHeight="1">
      <c r="A3" s="275" t="s">
        <v>2224</v>
      </c>
      <c r="B3" s="275"/>
      <c r="C3" s="275"/>
      <c r="D3" s="275"/>
      <c r="E3" s="275"/>
    </row>
    <row r="4" spans="1:5" ht="18" customHeight="1">
      <c r="A4" s="204" t="s">
        <v>2</v>
      </c>
      <c r="B4" s="204" t="s">
        <v>2225</v>
      </c>
      <c r="C4" s="204" t="s">
        <v>2226</v>
      </c>
      <c r="D4" s="277" t="s">
        <v>2538</v>
      </c>
      <c r="E4" s="133" t="s">
        <v>6</v>
      </c>
    </row>
    <row r="5" spans="1:5" ht="38.25">
      <c r="A5" s="276"/>
      <c r="B5" s="276"/>
      <c r="C5" s="276"/>
      <c r="D5" s="278"/>
      <c r="E5" s="134" t="s">
        <v>10</v>
      </c>
    </row>
    <row r="6" spans="1:5" ht="21.95" customHeight="1">
      <c r="A6" s="135" t="s">
        <v>2227</v>
      </c>
      <c r="B6" s="136" t="s">
        <v>2228</v>
      </c>
      <c r="C6" s="137">
        <v>148.28</v>
      </c>
      <c r="D6" s="135">
        <f>C6*20</f>
        <v>2965.6</v>
      </c>
      <c r="E6" s="138"/>
    </row>
    <row r="7" spans="1:5" ht="21.95" customHeight="1">
      <c r="A7" s="139" t="s">
        <v>1747</v>
      </c>
      <c r="B7" s="136" t="s">
        <v>2229</v>
      </c>
      <c r="C7" s="137">
        <v>62.28</v>
      </c>
      <c r="D7" s="135">
        <f t="shared" ref="D7:D18" si="0">C7*20</f>
        <v>1245.5999999999999</v>
      </c>
      <c r="E7" s="138"/>
    </row>
    <row r="8" spans="1:5" ht="24.95" customHeight="1">
      <c r="A8" s="135" t="s">
        <v>2230</v>
      </c>
      <c r="B8" s="136" t="s">
        <v>2231</v>
      </c>
      <c r="C8" s="137">
        <v>933.14</v>
      </c>
      <c r="D8" s="135">
        <f t="shared" si="0"/>
        <v>18662.8</v>
      </c>
      <c r="E8" s="138"/>
    </row>
    <row r="9" spans="1:5" ht="21.95" customHeight="1">
      <c r="A9" s="135" t="s">
        <v>2232</v>
      </c>
      <c r="B9" s="136" t="s">
        <v>2233</v>
      </c>
      <c r="C9" s="137">
        <v>69.19</v>
      </c>
      <c r="D9" s="135">
        <f t="shared" si="0"/>
        <v>1383.8</v>
      </c>
      <c r="E9" s="138"/>
    </row>
    <row r="10" spans="1:5" ht="21.95" customHeight="1">
      <c r="A10" s="135" t="s">
        <v>2234</v>
      </c>
      <c r="B10" s="136" t="s">
        <v>2235</v>
      </c>
      <c r="C10" s="137">
        <v>73.349999999999994</v>
      </c>
      <c r="D10" s="135">
        <f t="shared" si="0"/>
        <v>1467</v>
      </c>
      <c r="E10" s="138"/>
    </row>
    <row r="11" spans="1:5" ht="21.95" customHeight="1">
      <c r="A11" s="135" t="s">
        <v>2236</v>
      </c>
      <c r="B11" s="140" t="s">
        <v>2237</v>
      </c>
      <c r="C11" s="137">
        <v>143.72999999999999</v>
      </c>
      <c r="D11" s="135">
        <f t="shared" si="0"/>
        <v>2874.6</v>
      </c>
      <c r="E11" s="138"/>
    </row>
    <row r="12" spans="1:5" ht="21.95" customHeight="1">
      <c r="A12" s="135" t="s">
        <v>2238</v>
      </c>
      <c r="B12" s="140" t="s">
        <v>2239</v>
      </c>
      <c r="C12" s="137">
        <v>35.590000000000003</v>
      </c>
      <c r="D12" s="135">
        <f t="shared" si="0"/>
        <v>711.8</v>
      </c>
      <c r="E12" s="138"/>
    </row>
    <row r="13" spans="1:5" ht="21.95" customHeight="1">
      <c r="A13" s="135" t="s">
        <v>2240</v>
      </c>
      <c r="B13" s="140" t="s">
        <v>2239</v>
      </c>
      <c r="C13" s="137">
        <v>55.34</v>
      </c>
      <c r="D13" s="135">
        <f t="shared" si="0"/>
        <v>1106.8</v>
      </c>
      <c r="E13" s="138"/>
    </row>
    <row r="14" spans="1:5" ht="21.95" customHeight="1">
      <c r="A14" s="135" t="s">
        <v>2241</v>
      </c>
      <c r="B14" s="140" t="s">
        <v>2242</v>
      </c>
      <c r="C14" s="137">
        <v>42.6</v>
      </c>
      <c r="D14" s="135">
        <f t="shared" si="0"/>
        <v>852</v>
      </c>
      <c r="E14" s="138"/>
    </row>
    <row r="15" spans="1:5" ht="21.95" customHeight="1">
      <c r="A15" s="135" t="s">
        <v>2243</v>
      </c>
      <c r="B15" s="140" t="s">
        <v>2244</v>
      </c>
      <c r="C15" s="137">
        <v>64.25</v>
      </c>
      <c r="D15" s="135">
        <f t="shared" si="0"/>
        <v>1285</v>
      </c>
      <c r="E15" s="138"/>
    </row>
    <row r="16" spans="1:5" ht="21.95" customHeight="1">
      <c r="A16" s="135" t="s">
        <v>2245</v>
      </c>
      <c r="B16" s="140" t="s">
        <v>2246</v>
      </c>
      <c r="C16" s="137">
        <v>155.44</v>
      </c>
      <c r="D16" s="135">
        <f t="shared" si="0"/>
        <v>3108.8</v>
      </c>
      <c r="E16" s="138"/>
    </row>
    <row r="17" spans="1:5" ht="27" customHeight="1">
      <c r="A17" s="135" t="s">
        <v>2232</v>
      </c>
      <c r="B17" s="140" t="s">
        <v>2247</v>
      </c>
      <c r="C17" s="137">
        <v>36.82</v>
      </c>
      <c r="D17" s="135">
        <f t="shared" si="0"/>
        <v>736.4</v>
      </c>
      <c r="E17" s="138"/>
    </row>
    <row r="18" spans="1:5" ht="21.95" customHeight="1">
      <c r="A18" s="135" t="s">
        <v>2248</v>
      </c>
      <c r="B18" s="140" t="s">
        <v>2239</v>
      </c>
      <c r="C18" s="137">
        <v>10.28</v>
      </c>
      <c r="D18" s="135">
        <f t="shared" si="0"/>
        <v>205.6</v>
      </c>
      <c r="E18" s="138"/>
    </row>
    <row r="19" spans="1:5" ht="21.95" customHeight="1">
      <c r="A19" s="138" t="s">
        <v>285</v>
      </c>
      <c r="B19" s="141"/>
      <c r="C19" s="137">
        <f>SUM(C6:C18)</f>
        <v>1830.29</v>
      </c>
      <c r="D19" s="137">
        <f>SUM(D6:D18)</f>
        <v>36605.800000000003</v>
      </c>
      <c r="E19" s="142"/>
    </row>
    <row r="20" spans="1:5" ht="114" customHeight="1">
      <c r="A20" s="143" t="s">
        <v>2249</v>
      </c>
      <c r="B20" s="267" t="s">
        <v>2250</v>
      </c>
      <c r="C20" s="268"/>
      <c r="D20" s="268"/>
      <c r="E20" s="268"/>
    </row>
    <row r="21" spans="1:5" ht="111.95" customHeight="1">
      <c r="A21" s="144" t="s">
        <v>2251</v>
      </c>
      <c r="B21" s="269" t="s">
        <v>2250</v>
      </c>
      <c r="C21" s="270"/>
      <c r="D21" s="270"/>
      <c r="E21" s="270"/>
    </row>
    <row r="22" spans="1:5" ht="74.099999999999994" customHeight="1">
      <c r="A22" s="271" t="s">
        <v>2252</v>
      </c>
      <c r="B22" s="272"/>
      <c r="C22" s="272"/>
      <c r="D22" s="272"/>
      <c r="E22" s="272"/>
    </row>
  </sheetData>
  <mergeCells count="9">
    <mergeCell ref="B20:E20"/>
    <mergeCell ref="B21:E21"/>
    <mergeCell ref="A22:E22"/>
    <mergeCell ref="A2:E2"/>
    <mergeCell ref="A3:E3"/>
    <mergeCell ref="A4:A5"/>
    <mergeCell ref="B4:B5"/>
    <mergeCell ref="C4:C5"/>
    <mergeCell ref="D4:D5"/>
  </mergeCells>
  <phoneticPr fontId="11" type="noConversion"/>
  <pageMargins left="0.86597222222222203" right="0.23611111111111099" top="0.55069444444444404" bottom="0.156944444444444" header="0.23611111111111099" footer="0.196527777777778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467"/>
  <sheetViews>
    <sheetView tabSelected="1" topLeftCell="A1327" workbookViewId="0">
      <selection activeCell="F1432" sqref="F1:G1048576"/>
    </sheetView>
  </sheetViews>
  <sheetFormatPr defaultColWidth="9" defaultRowHeight="14.25"/>
  <cols>
    <col min="1" max="1" width="11.75" style="66" customWidth="1"/>
    <col min="2" max="2" width="17.5" style="66" customWidth="1"/>
    <col min="3" max="3" width="9.625" style="66" customWidth="1"/>
    <col min="4" max="4" width="11.125" style="66" customWidth="1"/>
    <col min="5" max="5" width="14.375" style="66" customWidth="1"/>
    <col min="6" max="6" width="11.5" style="66" customWidth="1"/>
    <col min="7" max="16384" width="9" style="66"/>
  </cols>
  <sheetData>
    <row r="1" spans="1:5" ht="12.95" customHeight="1"/>
    <row r="2" spans="1:5" ht="66.95" customHeight="1">
      <c r="A2" s="285" t="s">
        <v>289</v>
      </c>
      <c r="B2" s="285"/>
      <c r="C2" s="286"/>
      <c r="D2" s="285"/>
      <c r="E2" s="285"/>
    </row>
    <row r="3" spans="1:5" ht="9" customHeight="1">
      <c r="A3" s="66" t="s">
        <v>1</v>
      </c>
    </row>
    <row r="4" spans="1:5" ht="20.100000000000001" customHeight="1">
      <c r="A4" s="287" t="s">
        <v>290</v>
      </c>
      <c r="B4" s="287"/>
      <c r="C4" s="287"/>
      <c r="D4" s="287"/>
      <c r="E4" s="287"/>
    </row>
    <row r="5" spans="1:5" ht="21.95" customHeight="1">
      <c r="A5" s="288" t="s">
        <v>2</v>
      </c>
      <c r="B5" s="288" t="s">
        <v>291</v>
      </c>
      <c r="C5" s="288" t="s">
        <v>292</v>
      </c>
      <c r="D5" s="288" t="s">
        <v>293</v>
      </c>
      <c r="E5" s="288" t="s">
        <v>189</v>
      </c>
    </row>
    <row r="6" spans="1:5" ht="42" customHeight="1">
      <c r="A6" s="288"/>
      <c r="B6" s="288"/>
      <c r="C6" s="288"/>
      <c r="D6" s="288"/>
      <c r="E6" s="288"/>
    </row>
    <row r="7" spans="1:5" ht="20.100000000000001" customHeight="1">
      <c r="A7" s="67" t="s">
        <v>294</v>
      </c>
      <c r="B7" s="68" t="s">
        <v>295</v>
      </c>
      <c r="C7" s="68">
        <v>3.98</v>
      </c>
      <c r="D7" s="68">
        <f>C7*20</f>
        <v>79.599999999999994</v>
      </c>
      <c r="E7" s="69"/>
    </row>
    <row r="8" spans="1:5" ht="20.100000000000001" customHeight="1">
      <c r="A8" s="67" t="s">
        <v>296</v>
      </c>
      <c r="B8" s="68" t="s">
        <v>297</v>
      </c>
      <c r="C8" s="68">
        <v>1.34</v>
      </c>
      <c r="D8" s="68">
        <f t="shared" ref="D8:D71" si="0">C8*20</f>
        <v>26.8</v>
      </c>
      <c r="E8" s="69"/>
    </row>
    <row r="9" spans="1:5" ht="20.100000000000001" customHeight="1">
      <c r="A9" s="67" t="s">
        <v>298</v>
      </c>
      <c r="B9" s="68" t="s">
        <v>299</v>
      </c>
      <c r="C9" s="68">
        <v>3.58</v>
      </c>
      <c r="D9" s="68">
        <f t="shared" si="0"/>
        <v>71.599999999999994</v>
      </c>
      <c r="E9" s="69"/>
    </row>
    <row r="10" spans="1:5" ht="20.100000000000001" customHeight="1">
      <c r="A10" s="67" t="s">
        <v>300</v>
      </c>
      <c r="B10" s="68" t="s">
        <v>299</v>
      </c>
      <c r="C10" s="68">
        <v>2.23</v>
      </c>
      <c r="D10" s="68">
        <f t="shared" si="0"/>
        <v>44.6</v>
      </c>
      <c r="E10" s="69"/>
    </row>
    <row r="11" spans="1:5" ht="20.100000000000001" customHeight="1">
      <c r="A11" s="67" t="s">
        <v>301</v>
      </c>
      <c r="B11" s="68" t="s">
        <v>302</v>
      </c>
      <c r="C11" s="68">
        <v>3.28</v>
      </c>
      <c r="D11" s="68">
        <f t="shared" si="0"/>
        <v>65.599999999999994</v>
      </c>
      <c r="E11" s="69"/>
    </row>
    <row r="12" spans="1:5" ht="20.100000000000001" customHeight="1">
      <c r="A12" s="67" t="s">
        <v>303</v>
      </c>
      <c r="B12" s="68" t="s">
        <v>302</v>
      </c>
      <c r="C12" s="68">
        <v>2.17</v>
      </c>
      <c r="D12" s="68">
        <f t="shared" si="0"/>
        <v>43.4</v>
      </c>
      <c r="E12" s="69"/>
    </row>
    <row r="13" spans="1:5" ht="20.100000000000001" customHeight="1">
      <c r="A13" s="67" t="s">
        <v>304</v>
      </c>
      <c r="B13" s="68" t="s">
        <v>305</v>
      </c>
      <c r="C13" s="68">
        <v>2.29</v>
      </c>
      <c r="D13" s="68">
        <f t="shared" si="0"/>
        <v>45.8</v>
      </c>
      <c r="E13" s="69"/>
    </row>
    <row r="14" spans="1:5" ht="20.100000000000001" customHeight="1">
      <c r="A14" s="70" t="s">
        <v>306</v>
      </c>
      <c r="B14" s="68" t="s">
        <v>305</v>
      </c>
      <c r="C14" s="68">
        <v>1.79</v>
      </c>
      <c r="D14" s="68">
        <f t="shared" si="0"/>
        <v>35.799999999999997</v>
      </c>
      <c r="E14" s="69"/>
    </row>
    <row r="15" spans="1:5" ht="20.100000000000001" customHeight="1">
      <c r="A15" s="67" t="s">
        <v>307</v>
      </c>
      <c r="B15" s="68" t="s">
        <v>305</v>
      </c>
      <c r="C15" s="68">
        <v>1.19</v>
      </c>
      <c r="D15" s="68">
        <f t="shared" si="0"/>
        <v>23.8</v>
      </c>
      <c r="E15" s="69"/>
    </row>
    <row r="16" spans="1:5" ht="20.100000000000001" customHeight="1">
      <c r="A16" s="67" t="s">
        <v>308</v>
      </c>
      <c r="B16" s="68" t="s">
        <v>305</v>
      </c>
      <c r="C16" s="68">
        <v>1.19</v>
      </c>
      <c r="D16" s="68">
        <f t="shared" si="0"/>
        <v>23.8</v>
      </c>
      <c r="E16" s="69"/>
    </row>
    <row r="17" spans="1:5" ht="20.100000000000001" customHeight="1">
      <c r="A17" s="67" t="s">
        <v>309</v>
      </c>
      <c r="B17" s="68" t="s">
        <v>305</v>
      </c>
      <c r="C17" s="68">
        <v>0.99</v>
      </c>
      <c r="D17" s="68">
        <f t="shared" si="0"/>
        <v>19.8</v>
      </c>
      <c r="E17" s="69"/>
    </row>
    <row r="18" spans="1:5" ht="20.100000000000001" customHeight="1">
      <c r="A18" s="67" t="s">
        <v>310</v>
      </c>
      <c r="B18" s="68" t="s">
        <v>305</v>
      </c>
      <c r="C18" s="68">
        <v>1.99</v>
      </c>
      <c r="D18" s="68">
        <f t="shared" si="0"/>
        <v>39.799999999999997</v>
      </c>
      <c r="E18" s="69"/>
    </row>
    <row r="19" spans="1:5" ht="20.100000000000001" customHeight="1">
      <c r="A19" s="70" t="s">
        <v>311</v>
      </c>
      <c r="B19" s="68" t="s">
        <v>312</v>
      </c>
      <c r="C19" s="68">
        <v>2.19</v>
      </c>
      <c r="D19" s="68">
        <f t="shared" si="0"/>
        <v>43.8</v>
      </c>
      <c r="E19" s="69"/>
    </row>
    <row r="20" spans="1:5" ht="20.100000000000001" customHeight="1">
      <c r="A20" s="70" t="s">
        <v>313</v>
      </c>
      <c r="B20" s="68" t="s">
        <v>312</v>
      </c>
      <c r="C20" s="68">
        <v>1.99</v>
      </c>
      <c r="D20" s="68">
        <f t="shared" si="0"/>
        <v>39.799999999999997</v>
      </c>
      <c r="E20" s="69"/>
    </row>
    <row r="21" spans="1:5" ht="20.100000000000001" customHeight="1">
      <c r="A21" s="70" t="s">
        <v>314</v>
      </c>
      <c r="B21" s="68" t="s">
        <v>312</v>
      </c>
      <c r="C21" s="68">
        <v>1.29</v>
      </c>
      <c r="D21" s="68">
        <f t="shared" si="0"/>
        <v>25.8</v>
      </c>
      <c r="E21" s="69"/>
    </row>
    <row r="22" spans="1:5" ht="20.100000000000001" customHeight="1">
      <c r="A22" s="70" t="s">
        <v>315</v>
      </c>
      <c r="B22" s="68" t="s">
        <v>312</v>
      </c>
      <c r="C22" s="68">
        <v>1.39</v>
      </c>
      <c r="D22" s="68">
        <f t="shared" si="0"/>
        <v>27.8</v>
      </c>
      <c r="E22" s="69"/>
    </row>
    <row r="23" spans="1:5" ht="20.100000000000001" customHeight="1">
      <c r="A23" s="70" t="s">
        <v>316</v>
      </c>
      <c r="B23" s="68" t="s">
        <v>312</v>
      </c>
      <c r="C23" s="68">
        <v>0.6</v>
      </c>
      <c r="D23" s="68">
        <f t="shared" si="0"/>
        <v>12</v>
      </c>
      <c r="E23" s="69"/>
    </row>
    <row r="24" spans="1:5" ht="20.100000000000001" customHeight="1">
      <c r="A24" s="70" t="s">
        <v>317</v>
      </c>
      <c r="B24" s="68" t="s">
        <v>312</v>
      </c>
      <c r="C24" s="68">
        <v>1.39</v>
      </c>
      <c r="D24" s="68">
        <f t="shared" si="0"/>
        <v>27.8</v>
      </c>
      <c r="E24" s="69"/>
    </row>
    <row r="25" spans="1:5" ht="20.100000000000001" customHeight="1">
      <c r="A25" s="70" t="s">
        <v>318</v>
      </c>
      <c r="B25" s="68" t="s">
        <v>312</v>
      </c>
      <c r="C25" s="68">
        <v>1.65</v>
      </c>
      <c r="D25" s="68">
        <f t="shared" si="0"/>
        <v>33</v>
      </c>
      <c r="E25" s="69"/>
    </row>
    <row r="26" spans="1:5" ht="20.100000000000001" customHeight="1">
      <c r="A26" s="70" t="s">
        <v>319</v>
      </c>
      <c r="B26" s="68" t="s">
        <v>312</v>
      </c>
      <c r="C26" s="68">
        <v>0.5</v>
      </c>
      <c r="D26" s="68">
        <f t="shared" si="0"/>
        <v>10</v>
      </c>
      <c r="E26" s="69"/>
    </row>
    <row r="27" spans="1:5" ht="20.100000000000001" customHeight="1">
      <c r="A27" s="68" t="s">
        <v>320</v>
      </c>
      <c r="B27" s="68" t="s">
        <v>312</v>
      </c>
      <c r="C27" s="68">
        <v>1.29</v>
      </c>
      <c r="D27" s="68">
        <f t="shared" si="0"/>
        <v>25.8</v>
      </c>
      <c r="E27" s="69"/>
    </row>
    <row r="28" spans="1:5" ht="20.100000000000001" customHeight="1">
      <c r="A28" s="68" t="s">
        <v>321</v>
      </c>
      <c r="B28" s="68" t="s">
        <v>312</v>
      </c>
      <c r="C28" s="68">
        <v>1.4</v>
      </c>
      <c r="D28" s="68">
        <f t="shared" si="0"/>
        <v>28</v>
      </c>
      <c r="E28" s="69"/>
    </row>
    <row r="29" spans="1:5" ht="20.100000000000001" customHeight="1">
      <c r="A29" s="70" t="s">
        <v>322</v>
      </c>
      <c r="B29" s="68" t="s">
        <v>323</v>
      </c>
      <c r="C29" s="68">
        <v>1.27</v>
      </c>
      <c r="D29" s="68">
        <f t="shared" si="0"/>
        <v>25.4</v>
      </c>
      <c r="E29" s="69"/>
    </row>
    <row r="30" spans="1:5" ht="20.100000000000001" customHeight="1">
      <c r="A30" s="70" t="s">
        <v>324</v>
      </c>
      <c r="B30" s="68" t="s">
        <v>323</v>
      </c>
      <c r="C30" s="68">
        <v>1.79</v>
      </c>
      <c r="D30" s="68">
        <f t="shared" si="0"/>
        <v>35.799999999999997</v>
      </c>
      <c r="E30" s="69"/>
    </row>
    <row r="31" spans="1:5" ht="20.100000000000001" customHeight="1">
      <c r="A31" s="70" t="s">
        <v>325</v>
      </c>
      <c r="B31" s="68" t="s">
        <v>323</v>
      </c>
      <c r="C31" s="68">
        <v>0.76</v>
      </c>
      <c r="D31" s="68">
        <f t="shared" si="0"/>
        <v>15.2</v>
      </c>
      <c r="E31" s="69"/>
    </row>
    <row r="32" spans="1:5" ht="20.100000000000001" customHeight="1">
      <c r="A32" s="70" t="s">
        <v>326</v>
      </c>
      <c r="B32" s="68" t="s">
        <v>323</v>
      </c>
      <c r="C32" s="68">
        <v>1.38</v>
      </c>
      <c r="D32" s="68">
        <f t="shared" si="0"/>
        <v>27.6</v>
      </c>
      <c r="E32" s="69"/>
    </row>
    <row r="33" spans="1:5" ht="20.100000000000001" customHeight="1">
      <c r="A33" s="70" t="s">
        <v>327</v>
      </c>
      <c r="B33" s="68" t="s">
        <v>323</v>
      </c>
      <c r="C33" s="68">
        <v>0.71</v>
      </c>
      <c r="D33" s="68">
        <f t="shared" si="0"/>
        <v>14.2</v>
      </c>
      <c r="E33" s="69"/>
    </row>
    <row r="34" spans="1:5" ht="20.100000000000001" customHeight="1">
      <c r="A34" s="70" t="s">
        <v>328</v>
      </c>
      <c r="B34" s="68" t="s">
        <v>323</v>
      </c>
      <c r="C34" s="68">
        <v>0.63</v>
      </c>
      <c r="D34" s="68">
        <f t="shared" si="0"/>
        <v>12.6</v>
      </c>
      <c r="E34" s="69"/>
    </row>
    <row r="35" spans="1:5" ht="20.100000000000001" customHeight="1">
      <c r="A35" s="71" t="s">
        <v>329</v>
      </c>
      <c r="B35" s="68" t="s">
        <v>330</v>
      </c>
      <c r="C35" s="68">
        <v>0.35</v>
      </c>
      <c r="D35" s="68">
        <f t="shared" si="0"/>
        <v>7</v>
      </c>
      <c r="E35" s="69"/>
    </row>
    <row r="36" spans="1:5" ht="20.100000000000001" customHeight="1">
      <c r="A36" s="68" t="s">
        <v>331</v>
      </c>
      <c r="B36" s="68" t="s">
        <v>330</v>
      </c>
      <c r="C36" s="68">
        <v>0.7</v>
      </c>
      <c r="D36" s="68">
        <f t="shared" si="0"/>
        <v>14</v>
      </c>
      <c r="E36" s="69"/>
    </row>
    <row r="37" spans="1:5" ht="20.100000000000001" customHeight="1">
      <c r="A37" s="68" t="s">
        <v>332</v>
      </c>
      <c r="B37" s="68" t="s">
        <v>330</v>
      </c>
      <c r="C37" s="68">
        <v>1.39</v>
      </c>
      <c r="D37" s="68">
        <f t="shared" si="0"/>
        <v>27.8</v>
      </c>
      <c r="E37" s="69"/>
    </row>
    <row r="38" spans="1:5" ht="20.100000000000001" customHeight="1">
      <c r="A38" s="68" t="s">
        <v>333</v>
      </c>
      <c r="B38" s="68" t="s">
        <v>330</v>
      </c>
      <c r="C38" s="68">
        <v>3.98</v>
      </c>
      <c r="D38" s="68">
        <f t="shared" si="0"/>
        <v>79.599999999999994</v>
      </c>
      <c r="E38" s="69"/>
    </row>
    <row r="39" spans="1:5" ht="20.100000000000001" customHeight="1">
      <c r="A39" s="68" t="s">
        <v>334</v>
      </c>
      <c r="B39" s="68" t="s">
        <v>335</v>
      </c>
      <c r="C39" s="68">
        <v>0.2</v>
      </c>
      <c r="D39" s="68">
        <f t="shared" si="0"/>
        <v>4</v>
      </c>
      <c r="E39" s="69"/>
    </row>
    <row r="40" spans="1:5" ht="20.100000000000001" customHeight="1">
      <c r="A40" s="68" t="s">
        <v>336</v>
      </c>
      <c r="B40" s="68" t="s">
        <v>335</v>
      </c>
      <c r="C40" s="68">
        <v>0.47</v>
      </c>
      <c r="D40" s="68">
        <f t="shared" si="0"/>
        <v>9.4</v>
      </c>
      <c r="E40" s="69"/>
    </row>
    <row r="41" spans="1:5" ht="20.100000000000001" customHeight="1">
      <c r="A41" s="68" t="s">
        <v>337</v>
      </c>
      <c r="B41" s="68" t="s">
        <v>335</v>
      </c>
      <c r="C41" s="68">
        <v>0.4</v>
      </c>
      <c r="D41" s="68">
        <f t="shared" si="0"/>
        <v>8</v>
      </c>
      <c r="E41" s="69"/>
    </row>
    <row r="42" spans="1:5" ht="20.100000000000001" customHeight="1">
      <c r="A42" s="68" t="s">
        <v>338</v>
      </c>
      <c r="B42" s="68" t="s">
        <v>335</v>
      </c>
      <c r="C42" s="68">
        <v>2.23</v>
      </c>
      <c r="D42" s="68">
        <f t="shared" si="0"/>
        <v>44.6</v>
      </c>
      <c r="E42" s="69"/>
    </row>
    <row r="43" spans="1:5" ht="20.100000000000001" customHeight="1">
      <c r="A43" s="68" t="s">
        <v>339</v>
      </c>
      <c r="B43" s="68" t="s">
        <v>335</v>
      </c>
      <c r="C43" s="68">
        <v>1.66</v>
      </c>
      <c r="D43" s="68">
        <f t="shared" si="0"/>
        <v>33.200000000000003</v>
      </c>
      <c r="E43" s="69"/>
    </row>
    <row r="44" spans="1:5" ht="20.100000000000001" customHeight="1">
      <c r="A44" s="68" t="s">
        <v>340</v>
      </c>
      <c r="B44" s="68" t="s">
        <v>335</v>
      </c>
      <c r="C44" s="68">
        <v>0.98</v>
      </c>
      <c r="D44" s="68">
        <f t="shared" si="0"/>
        <v>19.600000000000001</v>
      </c>
      <c r="E44" s="69"/>
    </row>
    <row r="45" spans="1:5" ht="20.100000000000001" customHeight="1">
      <c r="A45" s="70" t="s">
        <v>341</v>
      </c>
      <c r="B45" s="68" t="s">
        <v>335</v>
      </c>
      <c r="C45" s="68">
        <v>2.4700000000000002</v>
      </c>
      <c r="D45" s="68">
        <f t="shared" si="0"/>
        <v>49.4</v>
      </c>
      <c r="E45" s="69"/>
    </row>
    <row r="46" spans="1:5" ht="20.100000000000001" customHeight="1">
      <c r="A46" s="68" t="s">
        <v>342</v>
      </c>
      <c r="B46" s="68" t="s">
        <v>335</v>
      </c>
      <c r="C46" s="68">
        <v>0.83</v>
      </c>
      <c r="D46" s="68">
        <f t="shared" si="0"/>
        <v>16.600000000000001</v>
      </c>
      <c r="E46" s="69"/>
    </row>
    <row r="47" spans="1:5" ht="20.100000000000001" customHeight="1">
      <c r="A47" s="68" t="s">
        <v>343</v>
      </c>
      <c r="B47" s="68" t="s">
        <v>335</v>
      </c>
      <c r="C47" s="68">
        <v>0.4</v>
      </c>
      <c r="D47" s="68">
        <f t="shared" si="0"/>
        <v>8</v>
      </c>
      <c r="E47" s="69"/>
    </row>
    <row r="48" spans="1:5" ht="20.100000000000001" customHeight="1">
      <c r="A48" s="68" t="s">
        <v>344</v>
      </c>
      <c r="B48" s="68" t="s">
        <v>335</v>
      </c>
      <c r="C48" s="68">
        <v>1.38</v>
      </c>
      <c r="D48" s="68">
        <f t="shared" si="0"/>
        <v>27.6</v>
      </c>
      <c r="E48" s="69"/>
    </row>
    <row r="49" spans="1:5" ht="20.100000000000001" customHeight="1">
      <c r="A49" s="67" t="s">
        <v>345</v>
      </c>
      <c r="B49" s="68" t="s">
        <v>346</v>
      </c>
      <c r="C49" s="68">
        <v>0.99</v>
      </c>
      <c r="D49" s="68">
        <f t="shared" si="0"/>
        <v>19.8</v>
      </c>
      <c r="E49" s="69"/>
    </row>
    <row r="50" spans="1:5" ht="20.100000000000001" customHeight="1">
      <c r="A50" s="67" t="s">
        <v>347</v>
      </c>
      <c r="B50" s="68" t="s">
        <v>346</v>
      </c>
      <c r="C50" s="68">
        <v>0.5</v>
      </c>
      <c r="D50" s="68">
        <f t="shared" si="0"/>
        <v>10</v>
      </c>
      <c r="E50" s="69"/>
    </row>
    <row r="51" spans="1:5" ht="20.100000000000001" customHeight="1">
      <c r="A51" s="70" t="s">
        <v>348</v>
      </c>
      <c r="B51" s="68" t="s">
        <v>346</v>
      </c>
      <c r="C51" s="68">
        <v>0.8</v>
      </c>
      <c r="D51" s="68">
        <f t="shared" si="0"/>
        <v>16</v>
      </c>
      <c r="E51" s="69"/>
    </row>
    <row r="52" spans="1:5" ht="20.100000000000001" customHeight="1">
      <c r="A52" s="70" t="s">
        <v>349</v>
      </c>
      <c r="B52" s="68" t="s">
        <v>346</v>
      </c>
      <c r="C52" s="68">
        <v>0.8</v>
      </c>
      <c r="D52" s="68">
        <f t="shared" si="0"/>
        <v>16</v>
      </c>
      <c r="E52" s="69"/>
    </row>
    <row r="53" spans="1:5" ht="20.100000000000001" customHeight="1">
      <c r="A53" s="70" t="s">
        <v>350</v>
      </c>
      <c r="B53" s="68" t="s">
        <v>346</v>
      </c>
      <c r="C53" s="68">
        <v>1.19</v>
      </c>
      <c r="D53" s="68">
        <f t="shared" si="0"/>
        <v>23.8</v>
      </c>
      <c r="E53" s="69"/>
    </row>
    <row r="54" spans="1:5" ht="20.100000000000001" customHeight="1">
      <c r="A54" s="70" t="s">
        <v>351</v>
      </c>
      <c r="B54" s="68" t="s">
        <v>346</v>
      </c>
      <c r="C54" s="68">
        <v>0.8</v>
      </c>
      <c r="D54" s="68">
        <f t="shared" si="0"/>
        <v>16</v>
      </c>
      <c r="E54" s="69"/>
    </row>
    <row r="55" spans="1:5" ht="20.100000000000001" customHeight="1">
      <c r="A55" s="70" t="s">
        <v>352</v>
      </c>
      <c r="B55" s="68" t="s">
        <v>346</v>
      </c>
      <c r="C55" s="68">
        <v>1.0900000000000001</v>
      </c>
      <c r="D55" s="68">
        <f t="shared" si="0"/>
        <v>21.8</v>
      </c>
      <c r="E55" s="69"/>
    </row>
    <row r="56" spans="1:5" ht="20.100000000000001" customHeight="1">
      <c r="A56" s="70" t="s">
        <v>353</v>
      </c>
      <c r="B56" s="68" t="s">
        <v>346</v>
      </c>
      <c r="C56" s="68">
        <v>0.3</v>
      </c>
      <c r="D56" s="68">
        <f t="shared" si="0"/>
        <v>6</v>
      </c>
      <c r="E56" s="69"/>
    </row>
    <row r="57" spans="1:5" ht="20.100000000000001" customHeight="1">
      <c r="A57" s="67" t="s">
        <v>354</v>
      </c>
      <c r="B57" s="68" t="s">
        <v>346</v>
      </c>
      <c r="C57" s="68">
        <v>0.5</v>
      </c>
      <c r="D57" s="68">
        <f t="shared" si="0"/>
        <v>10</v>
      </c>
      <c r="E57" s="69"/>
    </row>
    <row r="58" spans="1:5" ht="20.100000000000001" customHeight="1">
      <c r="A58" s="67" t="s">
        <v>355</v>
      </c>
      <c r="B58" s="68" t="s">
        <v>356</v>
      </c>
      <c r="C58" s="68">
        <v>3.68</v>
      </c>
      <c r="D58" s="68">
        <f t="shared" si="0"/>
        <v>73.599999999999994</v>
      </c>
      <c r="E58" s="69"/>
    </row>
    <row r="59" spans="1:5" ht="20.100000000000001" customHeight="1">
      <c r="A59" s="67" t="s">
        <v>357</v>
      </c>
      <c r="B59" s="68" t="s">
        <v>356</v>
      </c>
      <c r="C59" s="68">
        <v>1.99</v>
      </c>
      <c r="D59" s="68">
        <f t="shared" si="0"/>
        <v>39.799999999999997</v>
      </c>
      <c r="E59" s="69"/>
    </row>
    <row r="60" spans="1:5" ht="20.100000000000001" customHeight="1">
      <c r="A60" s="67" t="s">
        <v>358</v>
      </c>
      <c r="B60" s="68" t="s">
        <v>356</v>
      </c>
      <c r="C60" s="68">
        <v>0.99</v>
      </c>
      <c r="D60" s="68">
        <f t="shared" si="0"/>
        <v>19.8</v>
      </c>
      <c r="E60" s="69"/>
    </row>
    <row r="61" spans="1:5" ht="20.100000000000001" customHeight="1">
      <c r="A61" s="70" t="s">
        <v>359</v>
      </c>
      <c r="B61" s="68" t="s">
        <v>360</v>
      </c>
      <c r="C61" s="68">
        <v>2.4900000000000002</v>
      </c>
      <c r="D61" s="68">
        <f t="shared" si="0"/>
        <v>49.8</v>
      </c>
      <c r="E61" s="69"/>
    </row>
    <row r="62" spans="1:5" ht="20.100000000000001" customHeight="1">
      <c r="A62" s="70" t="s">
        <v>361</v>
      </c>
      <c r="B62" s="68" t="s">
        <v>360</v>
      </c>
      <c r="C62" s="68">
        <v>2.79</v>
      </c>
      <c r="D62" s="68">
        <f t="shared" si="0"/>
        <v>55.8</v>
      </c>
      <c r="E62" s="69"/>
    </row>
    <row r="63" spans="1:5" ht="20.100000000000001" customHeight="1">
      <c r="A63" s="70" t="s">
        <v>362</v>
      </c>
      <c r="B63" s="68" t="s">
        <v>360</v>
      </c>
      <c r="C63" s="68">
        <v>0.8</v>
      </c>
      <c r="D63" s="68">
        <f t="shared" si="0"/>
        <v>16</v>
      </c>
      <c r="E63" s="69"/>
    </row>
    <row r="64" spans="1:5" ht="20.100000000000001" customHeight="1">
      <c r="A64" s="70" t="s">
        <v>363</v>
      </c>
      <c r="B64" s="68" t="s">
        <v>360</v>
      </c>
      <c r="C64" s="68">
        <v>6.47</v>
      </c>
      <c r="D64" s="68">
        <f t="shared" si="0"/>
        <v>129.4</v>
      </c>
      <c r="E64" s="69"/>
    </row>
    <row r="65" spans="1:5" ht="20.100000000000001" customHeight="1">
      <c r="A65" s="70" t="s">
        <v>364</v>
      </c>
      <c r="B65" s="68" t="s">
        <v>360</v>
      </c>
      <c r="C65" s="68">
        <v>12.93</v>
      </c>
      <c r="D65" s="68">
        <f t="shared" si="0"/>
        <v>258.60000000000002</v>
      </c>
      <c r="E65" s="69"/>
    </row>
    <row r="66" spans="1:5" ht="20.100000000000001" customHeight="1">
      <c r="A66" s="70" t="s">
        <v>365</v>
      </c>
      <c r="B66" s="68" t="s">
        <v>360</v>
      </c>
      <c r="C66" s="68">
        <v>0.5</v>
      </c>
      <c r="D66" s="68">
        <f t="shared" si="0"/>
        <v>10</v>
      </c>
      <c r="E66" s="69"/>
    </row>
    <row r="67" spans="1:5" ht="20.100000000000001" customHeight="1">
      <c r="A67" s="70" t="s">
        <v>366</v>
      </c>
      <c r="B67" s="68" t="s">
        <v>360</v>
      </c>
      <c r="C67" s="68">
        <v>3.98</v>
      </c>
      <c r="D67" s="68">
        <f t="shared" si="0"/>
        <v>79.599999999999994</v>
      </c>
      <c r="E67" s="69"/>
    </row>
    <row r="68" spans="1:5" ht="20.100000000000001" customHeight="1">
      <c r="A68" s="70" t="s">
        <v>367</v>
      </c>
      <c r="B68" s="68" t="s">
        <v>368</v>
      </c>
      <c r="C68" s="68">
        <v>2.29</v>
      </c>
      <c r="D68" s="68">
        <f t="shared" si="0"/>
        <v>45.8</v>
      </c>
      <c r="E68" s="69"/>
    </row>
    <row r="69" spans="1:5" ht="20.100000000000001" customHeight="1">
      <c r="A69" s="70" t="s">
        <v>369</v>
      </c>
      <c r="B69" s="68" t="s">
        <v>368</v>
      </c>
      <c r="C69" s="68">
        <v>0.9</v>
      </c>
      <c r="D69" s="68">
        <f t="shared" si="0"/>
        <v>18</v>
      </c>
      <c r="E69" s="69"/>
    </row>
    <row r="70" spans="1:5" ht="20.100000000000001" customHeight="1">
      <c r="A70" s="70" t="s">
        <v>370</v>
      </c>
      <c r="B70" s="68" t="s">
        <v>368</v>
      </c>
      <c r="C70" s="68">
        <v>1.79</v>
      </c>
      <c r="D70" s="68">
        <f t="shared" si="0"/>
        <v>35.799999999999997</v>
      </c>
      <c r="E70" s="69"/>
    </row>
    <row r="71" spans="1:5" ht="20.100000000000001" customHeight="1">
      <c r="A71" s="70" t="s">
        <v>371</v>
      </c>
      <c r="B71" s="68" t="s">
        <v>368</v>
      </c>
      <c r="C71" s="68">
        <v>2.4900000000000002</v>
      </c>
      <c r="D71" s="68">
        <f t="shared" si="0"/>
        <v>49.8</v>
      </c>
      <c r="E71" s="69"/>
    </row>
    <row r="72" spans="1:5" ht="20.100000000000001" customHeight="1">
      <c r="A72" s="70" t="s">
        <v>372</v>
      </c>
      <c r="B72" s="68" t="s">
        <v>368</v>
      </c>
      <c r="C72" s="68">
        <v>1.0900000000000001</v>
      </c>
      <c r="D72" s="68">
        <f t="shared" ref="D72:D135" si="1">C72*20</f>
        <v>21.8</v>
      </c>
      <c r="E72" s="69"/>
    </row>
    <row r="73" spans="1:5" ht="20.100000000000001" customHeight="1">
      <c r="A73" s="70" t="s">
        <v>373</v>
      </c>
      <c r="B73" s="68" t="s">
        <v>368</v>
      </c>
      <c r="C73" s="68">
        <v>5.27</v>
      </c>
      <c r="D73" s="68">
        <f t="shared" si="1"/>
        <v>105.4</v>
      </c>
      <c r="E73" s="69"/>
    </row>
    <row r="74" spans="1:5" ht="20.100000000000001" customHeight="1">
      <c r="A74" s="70" t="s">
        <v>374</v>
      </c>
      <c r="B74" s="68" t="s">
        <v>368</v>
      </c>
      <c r="C74" s="68">
        <v>1.79</v>
      </c>
      <c r="D74" s="68">
        <f t="shared" si="1"/>
        <v>35.799999999999997</v>
      </c>
      <c r="E74" s="69"/>
    </row>
    <row r="75" spans="1:5" ht="20.100000000000001" customHeight="1">
      <c r="A75" s="70" t="s">
        <v>375</v>
      </c>
      <c r="B75" s="68" t="s">
        <v>368</v>
      </c>
      <c r="C75" s="68">
        <v>0.85</v>
      </c>
      <c r="D75" s="68">
        <f t="shared" si="1"/>
        <v>17</v>
      </c>
      <c r="E75" s="69"/>
    </row>
    <row r="76" spans="1:5" ht="20.100000000000001" customHeight="1">
      <c r="A76" s="70" t="s">
        <v>376</v>
      </c>
      <c r="B76" s="68" t="s">
        <v>368</v>
      </c>
      <c r="C76" s="68">
        <v>0.8</v>
      </c>
      <c r="D76" s="68">
        <f t="shared" si="1"/>
        <v>16</v>
      </c>
      <c r="E76" s="69"/>
    </row>
    <row r="77" spans="1:5" ht="20.100000000000001" customHeight="1">
      <c r="A77" s="67" t="s">
        <v>377</v>
      </c>
      <c r="B77" s="68" t="s">
        <v>378</v>
      </c>
      <c r="C77" s="68">
        <v>3.58</v>
      </c>
      <c r="D77" s="68">
        <f t="shared" si="1"/>
        <v>71.599999999999994</v>
      </c>
      <c r="E77" s="69"/>
    </row>
    <row r="78" spans="1:5" ht="20.100000000000001" customHeight="1">
      <c r="A78" s="67" t="s">
        <v>379</v>
      </c>
      <c r="B78" s="68" t="s">
        <v>378</v>
      </c>
      <c r="C78" s="68">
        <v>2.98</v>
      </c>
      <c r="D78" s="68">
        <f t="shared" si="1"/>
        <v>59.6</v>
      </c>
      <c r="E78" s="69"/>
    </row>
    <row r="79" spans="1:5" ht="20.100000000000001" customHeight="1">
      <c r="A79" s="70" t="s">
        <v>380</v>
      </c>
      <c r="B79" s="68" t="s">
        <v>378</v>
      </c>
      <c r="C79" s="68">
        <v>1.69</v>
      </c>
      <c r="D79" s="68">
        <f t="shared" si="1"/>
        <v>33.799999999999997</v>
      </c>
      <c r="E79" s="69"/>
    </row>
    <row r="80" spans="1:5" ht="20.100000000000001" customHeight="1">
      <c r="A80" s="67" t="s">
        <v>381</v>
      </c>
      <c r="B80" s="68" t="s">
        <v>378</v>
      </c>
      <c r="C80" s="68">
        <v>0.99</v>
      </c>
      <c r="D80" s="68">
        <f t="shared" si="1"/>
        <v>19.8</v>
      </c>
      <c r="E80" s="69"/>
    </row>
    <row r="81" spans="1:5" ht="20.100000000000001" customHeight="1">
      <c r="A81" s="70" t="s">
        <v>382</v>
      </c>
      <c r="B81" s="68" t="s">
        <v>383</v>
      </c>
      <c r="C81" s="68">
        <v>2.98</v>
      </c>
      <c r="D81" s="68">
        <f t="shared" si="1"/>
        <v>59.6</v>
      </c>
      <c r="E81" s="69"/>
    </row>
    <row r="82" spans="1:5" ht="20.100000000000001" customHeight="1">
      <c r="A82" s="70" t="s">
        <v>384</v>
      </c>
      <c r="B82" s="68" t="s">
        <v>383</v>
      </c>
      <c r="C82" s="68">
        <v>1.29</v>
      </c>
      <c r="D82" s="68">
        <f t="shared" si="1"/>
        <v>25.8</v>
      </c>
      <c r="E82" s="69"/>
    </row>
    <row r="83" spans="1:5" ht="20.100000000000001" customHeight="1">
      <c r="A83" s="67" t="s">
        <v>385</v>
      </c>
      <c r="B83" s="68" t="s">
        <v>383</v>
      </c>
      <c r="C83" s="68">
        <v>2.98</v>
      </c>
      <c r="D83" s="68">
        <f t="shared" si="1"/>
        <v>59.6</v>
      </c>
      <c r="E83" s="69"/>
    </row>
    <row r="84" spans="1:5" ht="20.100000000000001" customHeight="1">
      <c r="A84" s="70" t="s">
        <v>386</v>
      </c>
      <c r="B84" s="68" t="s">
        <v>383</v>
      </c>
      <c r="C84" s="68">
        <v>0.4</v>
      </c>
      <c r="D84" s="68">
        <f t="shared" si="1"/>
        <v>8</v>
      </c>
      <c r="E84" s="69"/>
    </row>
    <row r="85" spans="1:5" ht="20.100000000000001" customHeight="1">
      <c r="A85" s="67" t="s">
        <v>387</v>
      </c>
      <c r="B85" s="68" t="s">
        <v>383</v>
      </c>
      <c r="C85" s="68">
        <v>0.97</v>
      </c>
      <c r="D85" s="68">
        <f t="shared" si="1"/>
        <v>19.399999999999999</v>
      </c>
      <c r="E85" s="69"/>
    </row>
    <row r="86" spans="1:5" ht="20.100000000000001" customHeight="1">
      <c r="A86" s="67" t="s">
        <v>388</v>
      </c>
      <c r="B86" s="68" t="s">
        <v>389</v>
      </c>
      <c r="C86" s="68">
        <v>11.64</v>
      </c>
      <c r="D86" s="68">
        <f t="shared" si="1"/>
        <v>232.8</v>
      </c>
      <c r="E86" s="69"/>
    </row>
    <row r="87" spans="1:5" ht="20.100000000000001" customHeight="1">
      <c r="A87" s="67" t="s">
        <v>390</v>
      </c>
      <c r="B87" s="68" t="s">
        <v>389</v>
      </c>
      <c r="C87" s="68">
        <v>1.79</v>
      </c>
      <c r="D87" s="68">
        <f t="shared" si="1"/>
        <v>35.799999999999997</v>
      </c>
      <c r="E87" s="69"/>
    </row>
    <row r="88" spans="1:5" ht="20.100000000000001" customHeight="1">
      <c r="A88" s="67" t="s">
        <v>391</v>
      </c>
      <c r="B88" s="68" t="s">
        <v>389</v>
      </c>
      <c r="C88" s="68">
        <v>1.49</v>
      </c>
      <c r="D88" s="68">
        <f t="shared" si="1"/>
        <v>29.8</v>
      </c>
      <c r="E88" s="69"/>
    </row>
    <row r="89" spans="1:5" ht="20.100000000000001" customHeight="1">
      <c r="A89" s="67" t="s">
        <v>392</v>
      </c>
      <c r="B89" s="68" t="s">
        <v>393</v>
      </c>
      <c r="C89" s="68">
        <v>0.7</v>
      </c>
      <c r="D89" s="68">
        <f t="shared" si="1"/>
        <v>14</v>
      </c>
      <c r="E89" s="69"/>
    </row>
    <row r="90" spans="1:5" ht="20.100000000000001" customHeight="1">
      <c r="A90" s="67" t="s">
        <v>394</v>
      </c>
      <c r="B90" s="68" t="s">
        <v>393</v>
      </c>
      <c r="C90" s="68">
        <v>0.15</v>
      </c>
      <c r="D90" s="68">
        <f t="shared" si="1"/>
        <v>3</v>
      </c>
      <c r="E90" s="69"/>
    </row>
    <row r="91" spans="1:5" ht="20.100000000000001" customHeight="1">
      <c r="A91" s="67" t="s">
        <v>395</v>
      </c>
      <c r="B91" s="68" t="s">
        <v>393</v>
      </c>
      <c r="C91" s="68">
        <v>0.7</v>
      </c>
      <c r="D91" s="68">
        <f t="shared" si="1"/>
        <v>14</v>
      </c>
      <c r="E91" s="69"/>
    </row>
    <row r="92" spans="1:5" ht="20.100000000000001" customHeight="1">
      <c r="A92" s="67" t="s">
        <v>396</v>
      </c>
      <c r="B92" s="68" t="s">
        <v>393</v>
      </c>
      <c r="C92" s="68">
        <v>0.4</v>
      </c>
      <c r="D92" s="68">
        <f t="shared" si="1"/>
        <v>8</v>
      </c>
      <c r="E92" s="69"/>
    </row>
    <row r="93" spans="1:5" ht="20.100000000000001" customHeight="1">
      <c r="A93" s="67" t="s">
        <v>397</v>
      </c>
      <c r="B93" s="68" t="s">
        <v>393</v>
      </c>
      <c r="C93" s="68">
        <v>0.99</v>
      </c>
      <c r="D93" s="68">
        <f t="shared" si="1"/>
        <v>19.8</v>
      </c>
      <c r="E93" s="69"/>
    </row>
    <row r="94" spans="1:5" ht="20.100000000000001" customHeight="1">
      <c r="A94" s="67" t="s">
        <v>398</v>
      </c>
      <c r="B94" s="68" t="s">
        <v>393</v>
      </c>
      <c r="C94" s="68">
        <v>0.1</v>
      </c>
      <c r="D94" s="68">
        <f t="shared" si="1"/>
        <v>2</v>
      </c>
      <c r="E94" s="69"/>
    </row>
    <row r="95" spans="1:5" ht="20.100000000000001" customHeight="1">
      <c r="A95" s="67" t="s">
        <v>399</v>
      </c>
      <c r="B95" s="68" t="s">
        <v>393</v>
      </c>
      <c r="C95" s="68">
        <v>1.49</v>
      </c>
      <c r="D95" s="68">
        <f t="shared" si="1"/>
        <v>29.8</v>
      </c>
      <c r="E95" s="69"/>
    </row>
    <row r="96" spans="1:5" ht="20.100000000000001" customHeight="1">
      <c r="A96" s="67" t="s">
        <v>400</v>
      </c>
      <c r="B96" s="68" t="s">
        <v>393</v>
      </c>
      <c r="C96" s="68">
        <v>1.49</v>
      </c>
      <c r="D96" s="68">
        <f t="shared" si="1"/>
        <v>29.8</v>
      </c>
      <c r="E96" s="69"/>
    </row>
    <row r="97" spans="1:5" ht="20.100000000000001" customHeight="1">
      <c r="A97" s="67" t="s">
        <v>401</v>
      </c>
      <c r="B97" s="68" t="s">
        <v>393</v>
      </c>
      <c r="C97" s="68">
        <v>1.49</v>
      </c>
      <c r="D97" s="68">
        <f t="shared" si="1"/>
        <v>29.8</v>
      </c>
      <c r="E97" s="69"/>
    </row>
    <row r="98" spans="1:5" ht="20.100000000000001" customHeight="1">
      <c r="A98" s="67" t="s">
        <v>402</v>
      </c>
      <c r="B98" s="68" t="s">
        <v>393</v>
      </c>
      <c r="C98" s="68">
        <v>1.19</v>
      </c>
      <c r="D98" s="68">
        <f t="shared" si="1"/>
        <v>23.8</v>
      </c>
      <c r="E98" s="69"/>
    </row>
    <row r="99" spans="1:5" ht="20.100000000000001" customHeight="1">
      <c r="A99" s="67" t="s">
        <v>403</v>
      </c>
      <c r="B99" s="68" t="s">
        <v>393</v>
      </c>
      <c r="C99" s="68">
        <v>1.49</v>
      </c>
      <c r="D99" s="68">
        <f t="shared" si="1"/>
        <v>29.8</v>
      </c>
      <c r="E99" s="69"/>
    </row>
    <row r="100" spans="1:5" ht="20.100000000000001" customHeight="1">
      <c r="A100" s="67" t="s">
        <v>404</v>
      </c>
      <c r="B100" s="68" t="s">
        <v>393</v>
      </c>
      <c r="C100" s="68">
        <v>0.2</v>
      </c>
      <c r="D100" s="68">
        <f t="shared" si="1"/>
        <v>4</v>
      </c>
      <c r="E100" s="69"/>
    </row>
    <row r="101" spans="1:5" ht="20.100000000000001" customHeight="1">
      <c r="A101" s="67" t="s">
        <v>405</v>
      </c>
      <c r="B101" s="68" t="s">
        <v>393</v>
      </c>
      <c r="C101" s="68">
        <v>1.49</v>
      </c>
      <c r="D101" s="68">
        <f t="shared" si="1"/>
        <v>29.8</v>
      </c>
      <c r="E101" s="69"/>
    </row>
    <row r="102" spans="1:5" ht="20.100000000000001" customHeight="1">
      <c r="A102" s="67" t="s">
        <v>406</v>
      </c>
      <c r="B102" s="68" t="s">
        <v>393</v>
      </c>
      <c r="C102" s="68">
        <v>0.7</v>
      </c>
      <c r="D102" s="68">
        <f t="shared" si="1"/>
        <v>14</v>
      </c>
      <c r="E102" s="69"/>
    </row>
    <row r="103" spans="1:5" ht="20.100000000000001" customHeight="1">
      <c r="A103" s="70" t="s">
        <v>407</v>
      </c>
      <c r="B103" s="68" t="s">
        <v>393</v>
      </c>
      <c r="C103" s="68">
        <v>3.28</v>
      </c>
      <c r="D103" s="68">
        <f t="shared" si="1"/>
        <v>65.599999999999994</v>
      </c>
      <c r="E103" s="69"/>
    </row>
    <row r="104" spans="1:5" ht="20.100000000000001" customHeight="1">
      <c r="A104" s="70" t="s">
        <v>408</v>
      </c>
      <c r="B104" s="68" t="s">
        <v>393</v>
      </c>
      <c r="C104" s="68">
        <v>1.99</v>
      </c>
      <c r="D104" s="68">
        <f t="shared" si="1"/>
        <v>39.799999999999997</v>
      </c>
      <c r="E104" s="69"/>
    </row>
    <row r="105" spans="1:5" ht="20.100000000000001" customHeight="1">
      <c r="A105" s="68" t="s">
        <v>409</v>
      </c>
      <c r="B105" s="68" t="s">
        <v>393</v>
      </c>
      <c r="C105" s="68">
        <v>1.99</v>
      </c>
      <c r="D105" s="68">
        <f t="shared" si="1"/>
        <v>39.799999999999997</v>
      </c>
      <c r="E105" s="69"/>
    </row>
    <row r="106" spans="1:5" ht="20.100000000000001" customHeight="1">
      <c r="A106" s="67" t="s">
        <v>410</v>
      </c>
      <c r="B106" s="68" t="s">
        <v>393</v>
      </c>
      <c r="C106" s="68">
        <v>3.48</v>
      </c>
      <c r="D106" s="68">
        <f t="shared" si="1"/>
        <v>69.599999999999994</v>
      </c>
      <c r="E106" s="69"/>
    </row>
    <row r="107" spans="1:5" ht="20.100000000000001" customHeight="1">
      <c r="A107" s="67" t="s">
        <v>411</v>
      </c>
      <c r="B107" s="68" t="s">
        <v>412</v>
      </c>
      <c r="C107" s="68">
        <v>0.99</v>
      </c>
      <c r="D107" s="68">
        <f t="shared" si="1"/>
        <v>19.8</v>
      </c>
      <c r="E107" s="69"/>
    </row>
    <row r="108" spans="1:5" ht="20.100000000000001" customHeight="1">
      <c r="A108" s="67" t="s">
        <v>413</v>
      </c>
      <c r="B108" s="68" t="s">
        <v>412</v>
      </c>
      <c r="C108" s="68">
        <v>4.4800000000000004</v>
      </c>
      <c r="D108" s="68">
        <f t="shared" si="1"/>
        <v>89.6</v>
      </c>
      <c r="E108" s="69"/>
    </row>
    <row r="109" spans="1:5" ht="20.100000000000001" customHeight="1">
      <c r="A109" s="67" t="s">
        <v>414</v>
      </c>
      <c r="B109" s="68" t="s">
        <v>412</v>
      </c>
      <c r="C109" s="68">
        <v>12.93</v>
      </c>
      <c r="D109" s="68">
        <f t="shared" si="1"/>
        <v>258.60000000000002</v>
      </c>
      <c r="E109" s="69"/>
    </row>
    <row r="110" spans="1:5" ht="20.100000000000001" customHeight="1">
      <c r="A110" s="67" t="s">
        <v>415</v>
      </c>
      <c r="B110" s="68" t="s">
        <v>412</v>
      </c>
      <c r="C110" s="68">
        <v>1.99</v>
      </c>
      <c r="D110" s="68">
        <f t="shared" si="1"/>
        <v>39.799999999999997</v>
      </c>
      <c r="E110" s="69"/>
    </row>
    <row r="111" spans="1:5" ht="20.100000000000001" customHeight="1">
      <c r="A111" s="67" t="s">
        <v>416</v>
      </c>
      <c r="B111" s="68" t="s">
        <v>412</v>
      </c>
      <c r="C111" s="68">
        <v>1.79</v>
      </c>
      <c r="D111" s="68">
        <f t="shared" si="1"/>
        <v>35.799999999999997</v>
      </c>
      <c r="E111" s="69"/>
    </row>
    <row r="112" spans="1:5" ht="20.100000000000001" customHeight="1">
      <c r="A112" s="67" t="s">
        <v>417</v>
      </c>
      <c r="B112" s="68" t="s">
        <v>412</v>
      </c>
      <c r="C112" s="68">
        <v>3.48</v>
      </c>
      <c r="D112" s="68">
        <f t="shared" si="1"/>
        <v>69.599999999999994</v>
      </c>
      <c r="E112" s="69"/>
    </row>
    <row r="113" spans="1:5" ht="20.100000000000001" customHeight="1">
      <c r="A113" s="67" t="s">
        <v>418</v>
      </c>
      <c r="B113" s="68" t="s">
        <v>412</v>
      </c>
      <c r="C113" s="68">
        <v>2.29</v>
      </c>
      <c r="D113" s="68">
        <f t="shared" si="1"/>
        <v>45.8</v>
      </c>
      <c r="E113" s="69"/>
    </row>
    <row r="114" spans="1:5" ht="20.100000000000001" customHeight="1">
      <c r="A114" s="67" t="s">
        <v>419</v>
      </c>
      <c r="B114" s="68" t="s">
        <v>420</v>
      </c>
      <c r="C114" s="68">
        <v>3.28</v>
      </c>
      <c r="D114" s="68">
        <f t="shared" si="1"/>
        <v>65.599999999999994</v>
      </c>
      <c r="E114" s="69"/>
    </row>
    <row r="115" spans="1:5" ht="20.100000000000001" customHeight="1">
      <c r="A115" s="67" t="s">
        <v>421</v>
      </c>
      <c r="B115" s="68" t="s">
        <v>420</v>
      </c>
      <c r="C115" s="68">
        <v>0.3</v>
      </c>
      <c r="D115" s="68">
        <f t="shared" si="1"/>
        <v>6</v>
      </c>
      <c r="E115" s="69"/>
    </row>
    <row r="116" spans="1:5" ht="20.100000000000001" customHeight="1">
      <c r="A116" s="67" t="s">
        <v>422</v>
      </c>
      <c r="B116" s="68" t="s">
        <v>420</v>
      </c>
      <c r="C116" s="68">
        <v>1.19</v>
      </c>
      <c r="D116" s="68">
        <f t="shared" si="1"/>
        <v>23.8</v>
      </c>
      <c r="E116" s="69"/>
    </row>
    <row r="117" spans="1:5" ht="20.100000000000001" customHeight="1">
      <c r="A117" s="67" t="s">
        <v>423</v>
      </c>
      <c r="B117" s="68" t="s">
        <v>420</v>
      </c>
      <c r="C117" s="68">
        <v>0.7</v>
      </c>
      <c r="D117" s="68">
        <f t="shared" si="1"/>
        <v>14</v>
      </c>
      <c r="E117" s="69"/>
    </row>
    <row r="118" spans="1:5" ht="20.100000000000001" customHeight="1">
      <c r="A118" s="67" t="s">
        <v>424</v>
      </c>
      <c r="B118" s="68" t="s">
        <v>420</v>
      </c>
      <c r="C118" s="68">
        <v>1.19</v>
      </c>
      <c r="D118" s="68">
        <f t="shared" si="1"/>
        <v>23.8</v>
      </c>
      <c r="E118" s="69"/>
    </row>
    <row r="119" spans="1:5" ht="20.100000000000001" customHeight="1">
      <c r="A119" s="67" t="s">
        <v>425</v>
      </c>
      <c r="B119" s="68" t="s">
        <v>426</v>
      </c>
      <c r="C119" s="68">
        <v>0.4</v>
      </c>
      <c r="D119" s="68">
        <f t="shared" si="1"/>
        <v>8</v>
      </c>
      <c r="E119" s="69"/>
    </row>
    <row r="120" spans="1:5" ht="20.100000000000001" customHeight="1">
      <c r="A120" s="67" t="s">
        <v>427</v>
      </c>
      <c r="B120" s="68" t="s">
        <v>426</v>
      </c>
      <c r="C120" s="68">
        <v>0.3</v>
      </c>
      <c r="D120" s="68">
        <f t="shared" si="1"/>
        <v>6</v>
      </c>
      <c r="E120" s="69"/>
    </row>
    <row r="121" spans="1:5" ht="20.100000000000001" customHeight="1">
      <c r="A121" s="67" t="s">
        <v>428</v>
      </c>
      <c r="B121" s="68" t="s">
        <v>426</v>
      </c>
      <c r="C121" s="68">
        <v>0.7</v>
      </c>
      <c r="D121" s="68">
        <f t="shared" si="1"/>
        <v>14</v>
      </c>
      <c r="E121" s="69"/>
    </row>
    <row r="122" spans="1:5" ht="20.100000000000001" customHeight="1">
      <c r="A122" s="67" t="s">
        <v>429</v>
      </c>
      <c r="B122" s="68" t="s">
        <v>426</v>
      </c>
      <c r="C122" s="68">
        <v>0.3</v>
      </c>
      <c r="D122" s="68">
        <f t="shared" si="1"/>
        <v>6</v>
      </c>
      <c r="E122" s="69"/>
    </row>
    <row r="123" spans="1:5" ht="20.100000000000001" customHeight="1">
      <c r="A123" s="67" t="s">
        <v>430</v>
      </c>
      <c r="B123" s="68" t="s">
        <v>426</v>
      </c>
      <c r="C123" s="68">
        <v>2.4900000000000002</v>
      </c>
      <c r="D123" s="68">
        <f t="shared" si="1"/>
        <v>49.8</v>
      </c>
      <c r="E123" s="69"/>
    </row>
    <row r="124" spans="1:5" ht="20.100000000000001" customHeight="1">
      <c r="A124" s="67" t="s">
        <v>431</v>
      </c>
      <c r="B124" s="68" t="s">
        <v>432</v>
      </c>
      <c r="C124" s="68">
        <v>1.49</v>
      </c>
      <c r="D124" s="68">
        <f t="shared" si="1"/>
        <v>29.8</v>
      </c>
      <c r="E124" s="69"/>
    </row>
    <row r="125" spans="1:5" ht="20.100000000000001" customHeight="1">
      <c r="A125" s="67" t="s">
        <v>433</v>
      </c>
      <c r="B125" s="68" t="s">
        <v>432</v>
      </c>
      <c r="C125" s="68">
        <v>0.7</v>
      </c>
      <c r="D125" s="68">
        <f t="shared" si="1"/>
        <v>14</v>
      </c>
      <c r="E125" s="69"/>
    </row>
    <row r="126" spans="1:5" ht="20.100000000000001" customHeight="1">
      <c r="A126" s="70" t="s">
        <v>434</v>
      </c>
      <c r="B126" s="68" t="s">
        <v>432</v>
      </c>
      <c r="C126" s="68">
        <v>4.58</v>
      </c>
      <c r="D126" s="68">
        <f t="shared" si="1"/>
        <v>91.6</v>
      </c>
      <c r="E126" s="69"/>
    </row>
    <row r="127" spans="1:5" ht="20.100000000000001" customHeight="1">
      <c r="A127" s="70" t="s">
        <v>435</v>
      </c>
      <c r="B127" s="68" t="s">
        <v>432</v>
      </c>
      <c r="C127" s="68">
        <v>0.8</v>
      </c>
      <c r="D127" s="68">
        <f t="shared" si="1"/>
        <v>16</v>
      </c>
      <c r="E127" s="69"/>
    </row>
    <row r="128" spans="1:5" ht="20.100000000000001" customHeight="1">
      <c r="A128" s="67" t="s">
        <v>436</v>
      </c>
      <c r="B128" s="68" t="s">
        <v>432</v>
      </c>
      <c r="C128" s="68">
        <v>2.98</v>
      </c>
      <c r="D128" s="68">
        <f t="shared" si="1"/>
        <v>59.6</v>
      </c>
      <c r="E128" s="69"/>
    </row>
    <row r="129" spans="1:5" ht="20.100000000000001" customHeight="1">
      <c r="A129" s="67" t="s">
        <v>437</v>
      </c>
      <c r="B129" s="68" t="s">
        <v>438</v>
      </c>
      <c r="C129" s="68">
        <v>1.99</v>
      </c>
      <c r="D129" s="68">
        <f t="shared" si="1"/>
        <v>39.799999999999997</v>
      </c>
      <c r="E129" s="69"/>
    </row>
    <row r="130" spans="1:5" ht="20.100000000000001" customHeight="1">
      <c r="A130" s="67" t="s">
        <v>439</v>
      </c>
      <c r="B130" s="68" t="s">
        <v>438</v>
      </c>
      <c r="C130" s="68">
        <v>3.98</v>
      </c>
      <c r="D130" s="68">
        <f t="shared" si="1"/>
        <v>79.599999999999994</v>
      </c>
      <c r="E130" s="69"/>
    </row>
    <row r="131" spans="1:5" ht="20.100000000000001" customHeight="1">
      <c r="A131" s="67" t="s">
        <v>440</v>
      </c>
      <c r="B131" s="68" t="s">
        <v>438</v>
      </c>
      <c r="C131" s="68">
        <v>1.49</v>
      </c>
      <c r="D131" s="68">
        <f t="shared" si="1"/>
        <v>29.8</v>
      </c>
      <c r="E131" s="69"/>
    </row>
    <row r="132" spans="1:5" ht="20.100000000000001" customHeight="1">
      <c r="A132" s="67" t="s">
        <v>441</v>
      </c>
      <c r="B132" s="68" t="s">
        <v>438</v>
      </c>
      <c r="C132" s="68">
        <v>0.8</v>
      </c>
      <c r="D132" s="68">
        <f t="shared" si="1"/>
        <v>16</v>
      </c>
      <c r="E132" s="69"/>
    </row>
    <row r="133" spans="1:5" ht="20.100000000000001" customHeight="1">
      <c r="A133" s="67" t="s">
        <v>442</v>
      </c>
      <c r="B133" s="68" t="s">
        <v>438</v>
      </c>
      <c r="C133" s="68">
        <v>0.8</v>
      </c>
      <c r="D133" s="68">
        <f t="shared" si="1"/>
        <v>16</v>
      </c>
      <c r="E133" s="69"/>
    </row>
    <row r="134" spans="1:5" ht="20.100000000000001" customHeight="1">
      <c r="A134" s="67" t="s">
        <v>443</v>
      </c>
      <c r="B134" s="68" t="s">
        <v>438</v>
      </c>
      <c r="C134" s="68">
        <v>0.3</v>
      </c>
      <c r="D134" s="68">
        <f t="shared" si="1"/>
        <v>6</v>
      </c>
      <c r="E134" s="69"/>
    </row>
    <row r="135" spans="1:5" ht="20.100000000000001" customHeight="1">
      <c r="A135" s="70" t="s">
        <v>444</v>
      </c>
      <c r="B135" s="68" t="s">
        <v>445</v>
      </c>
      <c r="C135" s="68">
        <v>0.6</v>
      </c>
      <c r="D135" s="68">
        <f t="shared" si="1"/>
        <v>12</v>
      </c>
      <c r="E135" s="69"/>
    </row>
    <row r="136" spans="1:5" ht="20.100000000000001" customHeight="1">
      <c r="A136" s="70" t="s">
        <v>446</v>
      </c>
      <c r="B136" s="68" t="s">
        <v>445</v>
      </c>
      <c r="C136" s="68">
        <v>2.4900000000000002</v>
      </c>
      <c r="D136" s="68">
        <f t="shared" ref="D136:D199" si="2">C136*20</f>
        <v>49.8</v>
      </c>
      <c r="E136" s="69"/>
    </row>
    <row r="137" spans="1:5" ht="20.100000000000001" customHeight="1">
      <c r="A137" s="67" t="s">
        <v>447</v>
      </c>
      <c r="B137" s="68" t="s">
        <v>448</v>
      </c>
      <c r="C137" s="68">
        <v>1.99</v>
      </c>
      <c r="D137" s="68">
        <f t="shared" si="2"/>
        <v>39.799999999999997</v>
      </c>
      <c r="E137" s="69"/>
    </row>
    <row r="138" spans="1:5" ht="20.100000000000001" customHeight="1">
      <c r="A138" s="67" t="s">
        <v>449</v>
      </c>
      <c r="B138" s="68" t="s">
        <v>448</v>
      </c>
      <c r="C138" s="68">
        <v>0.7</v>
      </c>
      <c r="D138" s="68">
        <f t="shared" si="2"/>
        <v>14</v>
      </c>
      <c r="E138" s="69"/>
    </row>
    <row r="139" spans="1:5" ht="20.100000000000001" customHeight="1">
      <c r="A139" s="67" t="s">
        <v>450</v>
      </c>
      <c r="B139" s="68" t="s">
        <v>448</v>
      </c>
      <c r="C139" s="68">
        <v>0.5</v>
      </c>
      <c r="D139" s="68">
        <f t="shared" si="2"/>
        <v>10</v>
      </c>
      <c r="E139" s="69"/>
    </row>
    <row r="140" spans="1:5" ht="20.100000000000001" customHeight="1">
      <c r="A140" s="67" t="s">
        <v>451</v>
      </c>
      <c r="B140" s="68" t="s">
        <v>448</v>
      </c>
      <c r="C140" s="68">
        <v>0.5</v>
      </c>
      <c r="D140" s="68">
        <f t="shared" si="2"/>
        <v>10</v>
      </c>
      <c r="E140" s="69"/>
    </row>
    <row r="141" spans="1:5" ht="20.100000000000001" customHeight="1">
      <c r="A141" s="67" t="s">
        <v>452</v>
      </c>
      <c r="B141" s="68" t="s">
        <v>448</v>
      </c>
      <c r="C141" s="68">
        <v>0.99</v>
      </c>
      <c r="D141" s="68">
        <f t="shared" si="2"/>
        <v>19.8</v>
      </c>
      <c r="E141" s="69"/>
    </row>
    <row r="142" spans="1:5" ht="20.100000000000001" customHeight="1">
      <c r="A142" s="67" t="s">
        <v>453</v>
      </c>
      <c r="B142" s="68" t="s">
        <v>454</v>
      </c>
      <c r="C142" s="68">
        <v>1.69</v>
      </c>
      <c r="D142" s="68">
        <f t="shared" si="2"/>
        <v>33.799999999999997</v>
      </c>
      <c r="E142" s="69"/>
    </row>
    <row r="143" spans="1:5" ht="20.100000000000001" customHeight="1">
      <c r="A143" s="70" t="s">
        <v>455</v>
      </c>
      <c r="B143" s="68" t="s">
        <v>456</v>
      </c>
      <c r="C143" s="68">
        <v>1.79</v>
      </c>
      <c r="D143" s="68">
        <f t="shared" si="2"/>
        <v>35.799999999999997</v>
      </c>
      <c r="E143" s="69"/>
    </row>
    <row r="144" spans="1:5" ht="20.100000000000001" customHeight="1">
      <c r="A144" s="67" t="s">
        <v>457</v>
      </c>
      <c r="B144" s="68" t="s">
        <v>456</v>
      </c>
      <c r="C144" s="68">
        <v>2.4900000000000002</v>
      </c>
      <c r="D144" s="68">
        <f t="shared" si="2"/>
        <v>49.8</v>
      </c>
      <c r="E144" s="69"/>
    </row>
    <row r="145" spans="1:5" ht="20.100000000000001" customHeight="1">
      <c r="A145" s="70" t="s">
        <v>458</v>
      </c>
      <c r="B145" s="68" t="s">
        <v>456</v>
      </c>
      <c r="C145" s="68">
        <v>1.79</v>
      </c>
      <c r="D145" s="68">
        <f t="shared" si="2"/>
        <v>35.799999999999997</v>
      </c>
      <c r="E145" s="69"/>
    </row>
    <row r="146" spans="1:5" ht="20.100000000000001" customHeight="1">
      <c r="A146" s="70" t="s">
        <v>387</v>
      </c>
      <c r="B146" s="68" t="s">
        <v>459</v>
      </c>
      <c r="C146" s="68">
        <v>1.49</v>
      </c>
      <c r="D146" s="68">
        <f t="shared" si="2"/>
        <v>29.8</v>
      </c>
      <c r="E146" s="69"/>
    </row>
    <row r="147" spans="1:5" ht="20.100000000000001" customHeight="1">
      <c r="A147" s="70" t="s">
        <v>460</v>
      </c>
      <c r="B147" s="68" t="s">
        <v>459</v>
      </c>
      <c r="C147" s="68">
        <v>2.4900000000000002</v>
      </c>
      <c r="D147" s="68">
        <f t="shared" si="2"/>
        <v>49.8</v>
      </c>
      <c r="E147" s="69"/>
    </row>
    <row r="148" spans="1:5" ht="20.100000000000001" customHeight="1">
      <c r="A148" s="70" t="s">
        <v>461</v>
      </c>
      <c r="B148" s="68" t="s">
        <v>459</v>
      </c>
      <c r="C148" s="68">
        <v>1.49</v>
      </c>
      <c r="D148" s="68">
        <f t="shared" si="2"/>
        <v>29.8</v>
      </c>
      <c r="E148" s="69"/>
    </row>
    <row r="149" spans="1:5" ht="20.100000000000001" customHeight="1">
      <c r="A149" s="70" t="s">
        <v>462</v>
      </c>
      <c r="B149" s="68" t="s">
        <v>459</v>
      </c>
      <c r="C149" s="68">
        <v>0.5</v>
      </c>
      <c r="D149" s="68">
        <f t="shared" si="2"/>
        <v>10</v>
      </c>
      <c r="E149" s="69"/>
    </row>
    <row r="150" spans="1:5" ht="20.100000000000001" customHeight="1">
      <c r="A150" s="67" t="s">
        <v>463</v>
      </c>
      <c r="B150" s="68" t="s">
        <v>464</v>
      </c>
      <c r="C150" s="68">
        <v>0.5</v>
      </c>
      <c r="D150" s="68">
        <f t="shared" si="2"/>
        <v>10</v>
      </c>
      <c r="E150" s="69"/>
    </row>
    <row r="151" spans="1:5" ht="20.100000000000001" customHeight="1">
      <c r="A151" s="67" t="s">
        <v>465</v>
      </c>
      <c r="B151" s="68" t="s">
        <v>464</v>
      </c>
      <c r="C151" s="68">
        <v>1.29</v>
      </c>
      <c r="D151" s="68">
        <f t="shared" si="2"/>
        <v>25.8</v>
      </c>
      <c r="E151" s="69"/>
    </row>
    <row r="152" spans="1:5" ht="20.100000000000001" customHeight="1">
      <c r="A152" s="70" t="s">
        <v>466</v>
      </c>
      <c r="B152" s="68" t="s">
        <v>464</v>
      </c>
      <c r="C152" s="68">
        <v>0.9</v>
      </c>
      <c r="D152" s="68">
        <f t="shared" si="2"/>
        <v>18</v>
      </c>
      <c r="E152" s="69"/>
    </row>
    <row r="153" spans="1:5" ht="20.100000000000001" customHeight="1">
      <c r="A153" s="67" t="s">
        <v>467</v>
      </c>
      <c r="B153" s="68" t="s">
        <v>464</v>
      </c>
      <c r="C153" s="68">
        <v>1.22</v>
      </c>
      <c r="D153" s="68">
        <f t="shared" si="2"/>
        <v>24.4</v>
      </c>
      <c r="E153" s="69"/>
    </row>
    <row r="154" spans="1:5" ht="20.100000000000001" customHeight="1">
      <c r="A154" s="67" t="s">
        <v>468</v>
      </c>
      <c r="B154" s="68" t="s">
        <v>464</v>
      </c>
      <c r="C154" s="68">
        <v>1.6</v>
      </c>
      <c r="D154" s="68">
        <f t="shared" si="2"/>
        <v>32</v>
      </c>
      <c r="E154" s="69"/>
    </row>
    <row r="155" spans="1:5" ht="20.100000000000001" customHeight="1">
      <c r="A155" s="67" t="s">
        <v>469</v>
      </c>
      <c r="B155" s="68" t="s">
        <v>464</v>
      </c>
      <c r="C155" s="68">
        <v>1.99</v>
      </c>
      <c r="D155" s="68">
        <f t="shared" si="2"/>
        <v>39.799999999999997</v>
      </c>
      <c r="E155" s="69"/>
    </row>
    <row r="156" spans="1:5" ht="20.100000000000001" customHeight="1">
      <c r="A156" s="67" t="s">
        <v>470</v>
      </c>
      <c r="B156" s="68" t="s">
        <v>464</v>
      </c>
      <c r="C156" s="68">
        <v>0.66</v>
      </c>
      <c r="D156" s="68">
        <f t="shared" si="2"/>
        <v>13.2</v>
      </c>
      <c r="E156" s="69"/>
    </row>
    <row r="157" spans="1:5" ht="20.100000000000001" customHeight="1">
      <c r="A157" s="70" t="s">
        <v>471</v>
      </c>
      <c r="B157" s="68" t="s">
        <v>464</v>
      </c>
      <c r="C157" s="68">
        <v>0.99</v>
      </c>
      <c r="D157" s="68">
        <f t="shared" si="2"/>
        <v>19.8</v>
      </c>
      <c r="E157" s="69"/>
    </row>
    <row r="158" spans="1:5" ht="20.100000000000001" customHeight="1">
      <c r="A158" s="70" t="s">
        <v>472</v>
      </c>
      <c r="B158" s="68" t="s">
        <v>473</v>
      </c>
      <c r="C158" s="68">
        <v>1.49</v>
      </c>
      <c r="D158" s="68">
        <f t="shared" si="2"/>
        <v>29.8</v>
      </c>
      <c r="E158" s="69"/>
    </row>
    <row r="159" spans="1:5" ht="20.100000000000001" customHeight="1">
      <c r="A159" s="70" t="s">
        <v>474</v>
      </c>
      <c r="B159" s="68" t="s">
        <v>475</v>
      </c>
      <c r="C159" s="68">
        <v>0.5</v>
      </c>
      <c r="D159" s="68">
        <f t="shared" si="2"/>
        <v>10</v>
      </c>
      <c r="E159" s="69"/>
    </row>
    <row r="160" spans="1:5" ht="20.100000000000001" customHeight="1">
      <c r="A160" s="70" t="s">
        <v>476</v>
      </c>
      <c r="B160" s="68" t="s">
        <v>475</v>
      </c>
      <c r="C160" s="68">
        <v>0.51</v>
      </c>
      <c r="D160" s="68">
        <f t="shared" si="2"/>
        <v>10.199999999999999</v>
      </c>
      <c r="E160" s="69"/>
    </row>
    <row r="161" spans="1:5" ht="20.100000000000001" customHeight="1">
      <c r="A161" s="70" t="s">
        <v>477</v>
      </c>
      <c r="B161" s="68" t="s">
        <v>475</v>
      </c>
      <c r="C161" s="68">
        <v>0.3</v>
      </c>
      <c r="D161" s="68">
        <f t="shared" si="2"/>
        <v>6</v>
      </c>
      <c r="E161" s="69"/>
    </row>
    <row r="162" spans="1:5" ht="20.100000000000001" customHeight="1">
      <c r="A162" s="70" t="s">
        <v>478</v>
      </c>
      <c r="B162" s="68" t="s">
        <v>475</v>
      </c>
      <c r="C162" s="68">
        <v>7.84</v>
      </c>
      <c r="D162" s="68">
        <f t="shared" si="2"/>
        <v>156.80000000000001</v>
      </c>
      <c r="E162" s="69"/>
    </row>
    <row r="163" spans="1:5" ht="20.100000000000001" customHeight="1">
      <c r="A163" s="70" t="s">
        <v>479</v>
      </c>
      <c r="B163" s="68" t="s">
        <v>475</v>
      </c>
      <c r="C163" s="68">
        <v>1.36</v>
      </c>
      <c r="D163" s="68">
        <f t="shared" si="2"/>
        <v>27.2</v>
      </c>
      <c r="E163" s="69"/>
    </row>
    <row r="164" spans="1:5" ht="20.100000000000001" customHeight="1">
      <c r="A164" s="70" t="s">
        <v>480</v>
      </c>
      <c r="B164" s="68" t="s">
        <v>475</v>
      </c>
      <c r="C164" s="68">
        <v>3.48</v>
      </c>
      <c r="D164" s="68">
        <f t="shared" si="2"/>
        <v>69.599999999999994</v>
      </c>
      <c r="E164" s="69"/>
    </row>
    <row r="165" spans="1:5" ht="20.100000000000001" customHeight="1">
      <c r="A165" s="70" t="s">
        <v>481</v>
      </c>
      <c r="B165" s="68" t="s">
        <v>475</v>
      </c>
      <c r="C165" s="68">
        <v>0.66</v>
      </c>
      <c r="D165" s="68">
        <f t="shared" si="2"/>
        <v>13.2</v>
      </c>
      <c r="E165" s="69"/>
    </row>
    <row r="166" spans="1:5" ht="20.100000000000001" customHeight="1">
      <c r="A166" s="70" t="s">
        <v>482</v>
      </c>
      <c r="B166" s="68" t="s">
        <v>475</v>
      </c>
      <c r="C166" s="68">
        <v>0.99</v>
      </c>
      <c r="D166" s="68">
        <f t="shared" si="2"/>
        <v>19.8</v>
      </c>
      <c r="E166" s="69"/>
    </row>
    <row r="167" spans="1:5" ht="20.100000000000001" customHeight="1">
      <c r="A167" s="70" t="s">
        <v>483</v>
      </c>
      <c r="B167" s="68" t="s">
        <v>475</v>
      </c>
      <c r="C167" s="68">
        <v>0.8</v>
      </c>
      <c r="D167" s="68">
        <f t="shared" si="2"/>
        <v>16</v>
      </c>
      <c r="E167" s="69"/>
    </row>
    <row r="168" spans="1:5" ht="20.100000000000001" customHeight="1">
      <c r="A168" s="70" t="s">
        <v>484</v>
      </c>
      <c r="B168" s="68" t="s">
        <v>475</v>
      </c>
      <c r="C168" s="68">
        <v>0.3</v>
      </c>
      <c r="D168" s="68">
        <f t="shared" si="2"/>
        <v>6</v>
      </c>
      <c r="E168" s="69"/>
    </row>
    <row r="169" spans="1:5" ht="20.100000000000001" customHeight="1">
      <c r="A169" s="67" t="s">
        <v>485</v>
      </c>
      <c r="B169" s="68" t="s">
        <v>486</v>
      </c>
      <c r="C169" s="68">
        <v>1.99</v>
      </c>
      <c r="D169" s="68">
        <f t="shared" si="2"/>
        <v>39.799999999999997</v>
      </c>
      <c r="E169" s="69"/>
    </row>
    <row r="170" spans="1:5" ht="20.100000000000001" customHeight="1">
      <c r="A170" s="67" t="s">
        <v>487</v>
      </c>
      <c r="B170" s="68" t="s">
        <v>486</v>
      </c>
      <c r="C170" s="68">
        <v>0.8</v>
      </c>
      <c r="D170" s="68">
        <f t="shared" si="2"/>
        <v>16</v>
      </c>
      <c r="E170" s="69"/>
    </row>
    <row r="171" spans="1:5" ht="20.100000000000001" customHeight="1">
      <c r="A171" s="70" t="s">
        <v>488</v>
      </c>
      <c r="B171" s="68" t="s">
        <v>489</v>
      </c>
      <c r="C171" s="68">
        <v>4.97</v>
      </c>
      <c r="D171" s="68">
        <f t="shared" si="2"/>
        <v>99.4</v>
      </c>
      <c r="E171" s="69"/>
    </row>
    <row r="172" spans="1:5" ht="20.100000000000001" customHeight="1">
      <c r="A172" s="70" t="s">
        <v>490</v>
      </c>
      <c r="B172" s="68" t="s">
        <v>489</v>
      </c>
      <c r="C172" s="68">
        <v>2.98</v>
      </c>
      <c r="D172" s="68">
        <f t="shared" si="2"/>
        <v>59.6</v>
      </c>
      <c r="E172" s="69"/>
    </row>
    <row r="173" spans="1:5" ht="20.100000000000001" customHeight="1">
      <c r="A173" s="70" t="s">
        <v>491</v>
      </c>
      <c r="B173" s="68" t="s">
        <v>489</v>
      </c>
      <c r="C173" s="68">
        <v>1.99</v>
      </c>
      <c r="D173" s="68">
        <f t="shared" si="2"/>
        <v>39.799999999999997</v>
      </c>
      <c r="E173" s="69"/>
    </row>
    <row r="174" spans="1:5" ht="20.100000000000001" customHeight="1">
      <c r="A174" s="70" t="s">
        <v>492</v>
      </c>
      <c r="B174" s="68" t="s">
        <v>486</v>
      </c>
      <c r="C174" s="68">
        <v>110</v>
      </c>
      <c r="D174" s="68">
        <f t="shared" si="2"/>
        <v>2200</v>
      </c>
      <c r="E174" s="69"/>
    </row>
    <row r="175" spans="1:5" ht="20.100000000000001" customHeight="1">
      <c r="A175" s="70" t="s">
        <v>493</v>
      </c>
      <c r="B175" s="68" t="s">
        <v>489</v>
      </c>
      <c r="C175" s="68">
        <v>20.39</v>
      </c>
      <c r="D175" s="68">
        <f t="shared" si="2"/>
        <v>407.8</v>
      </c>
      <c r="E175" s="69"/>
    </row>
    <row r="176" spans="1:5" ht="20.100000000000001" customHeight="1">
      <c r="A176" s="70" t="s">
        <v>494</v>
      </c>
      <c r="B176" s="68" t="s">
        <v>495</v>
      </c>
      <c r="C176" s="68">
        <v>29.85</v>
      </c>
      <c r="D176" s="68">
        <f t="shared" si="2"/>
        <v>597</v>
      </c>
      <c r="E176" s="69"/>
    </row>
    <row r="177" spans="1:5" ht="20.100000000000001" customHeight="1">
      <c r="A177" s="72" t="s">
        <v>496</v>
      </c>
      <c r="B177" s="68" t="s">
        <v>497</v>
      </c>
      <c r="C177" s="68">
        <v>3.98</v>
      </c>
      <c r="D177" s="68">
        <f t="shared" si="2"/>
        <v>79.599999999999994</v>
      </c>
      <c r="E177" s="73"/>
    </row>
    <row r="178" spans="1:5" ht="20.100000000000001" customHeight="1">
      <c r="A178" s="72" t="s">
        <v>498</v>
      </c>
      <c r="B178" s="68" t="s">
        <v>497</v>
      </c>
      <c r="C178" s="68">
        <v>3.74</v>
      </c>
      <c r="D178" s="68">
        <f t="shared" si="2"/>
        <v>74.8</v>
      </c>
      <c r="E178" s="73"/>
    </row>
    <row r="179" spans="1:5" ht="20.100000000000001" customHeight="1">
      <c r="A179" s="72" t="s">
        <v>499</v>
      </c>
      <c r="B179" s="68" t="s">
        <v>497</v>
      </c>
      <c r="C179" s="68">
        <v>1.49</v>
      </c>
      <c r="D179" s="68">
        <f t="shared" si="2"/>
        <v>29.8</v>
      </c>
      <c r="E179" s="73"/>
    </row>
    <row r="180" spans="1:5" ht="20.100000000000001" customHeight="1">
      <c r="A180" s="72" t="s">
        <v>500</v>
      </c>
      <c r="B180" s="68" t="s">
        <v>497</v>
      </c>
      <c r="C180" s="68">
        <v>2.4900000000000002</v>
      </c>
      <c r="D180" s="68">
        <f t="shared" si="2"/>
        <v>49.8</v>
      </c>
      <c r="E180" s="73"/>
    </row>
    <row r="181" spans="1:5" ht="20.100000000000001" customHeight="1">
      <c r="A181" s="72" t="s">
        <v>501</v>
      </c>
      <c r="B181" s="68" t="s">
        <v>497</v>
      </c>
      <c r="C181" s="68">
        <v>2.4900000000000002</v>
      </c>
      <c r="D181" s="68">
        <f t="shared" si="2"/>
        <v>49.8</v>
      </c>
      <c r="E181" s="73"/>
    </row>
    <row r="182" spans="1:5" ht="20.100000000000001" customHeight="1">
      <c r="A182" s="72" t="s">
        <v>502</v>
      </c>
      <c r="B182" s="68" t="s">
        <v>497</v>
      </c>
      <c r="C182" s="68">
        <v>3.48</v>
      </c>
      <c r="D182" s="68">
        <f t="shared" si="2"/>
        <v>69.599999999999994</v>
      </c>
      <c r="E182" s="73"/>
    </row>
    <row r="183" spans="1:5" ht="20.100000000000001" customHeight="1">
      <c r="A183" s="72" t="s">
        <v>503</v>
      </c>
      <c r="B183" s="68" t="s">
        <v>497</v>
      </c>
      <c r="C183" s="68">
        <v>6.77</v>
      </c>
      <c r="D183" s="68">
        <f t="shared" si="2"/>
        <v>135.4</v>
      </c>
      <c r="E183" s="73"/>
    </row>
    <row r="184" spans="1:5" ht="20.100000000000001" customHeight="1">
      <c r="A184" s="72" t="s">
        <v>504</v>
      </c>
      <c r="B184" s="68" t="s">
        <v>497</v>
      </c>
      <c r="C184" s="68">
        <v>1.99</v>
      </c>
      <c r="D184" s="68">
        <f t="shared" si="2"/>
        <v>39.799999999999997</v>
      </c>
      <c r="E184" s="73"/>
    </row>
    <row r="185" spans="1:5" ht="20.100000000000001" customHeight="1">
      <c r="A185" s="72" t="s">
        <v>505</v>
      </c>
      <c r="B185" s="68" t="s">
        <v>497</v>
      </c>
      <c r="C185" s="68">
        <v>14.75</v>
      </c>
      <c r="D185" s="68">
        <f t="shared" si="2"/>
        <v>295</v>
      </c>
      <c r="E185" s="73"/>
    </row>
    <row r="186" spans="1:5" ht="20.100000000000001" customHeight="1">
      <c r="A186" s="72" t="s">
        <v>506</v>
      </c>
      <c r="B186" s="68" t="s">
        <v>507</v>
      </c>
      <c r="C186" s="68">
        <v>2.09</v>
      </c>
      <c r="D186" s="68">
        <f t="shared" si="2"/>
        <v>41.8</v>
      </c>
      <c r="E186" s="73"/>
    </row>
    <row r="187" spans="1:5" ht="20.100000000000001" customHeight="1">
      <c r="A187" s="72" t="s">
        <v>508</v>
      </c>
      <c r="B187" s="68" t="s">
        <v>507</v>
      </c>
      <c r="C187" s="68">
        <v>0.5</v>
      </c>
      <c r="D187" s="68">
        <f t="shared" si="2"/>
        <v>10</v>
      </c>
      <c r="E187" s="73"/>
    </row>
    <row r="188" spans="1:5" ht="20.100000000000001" customHeight="1">
      <c r="A188" s="72" t="s">
        <v>509</v>
      </c>
      <c r="B188" s="68" t="s">
        <v>507</v>
      </c>
      <c r="C188" s="68">
        <v>0.99</v>
      </c>
      <c r="D188" s="68">
        <f t="shared" si="2"/>
        <v>19.8</v>
      </c>
      <c r="E188" s="73"/>
    </row>
    <row r="189" spans="1:5" ht="20.100000000000001" customHeight="1">
      <c r="A189" s="72" t="s">
        <v>510</v>
      </c>
      <c r="B189" s="68" t="s">
        <v>507</v>
      </c>
      <c r="C189" s="68">
        <v>2.98</v>
      </c>
      <c r="D189" s="68">
        <f t="shared" si="2"/>
        <v>59.6</v>
      </c>
      <c r="E189" s="73"/>
    </row>
    <row r="190" spans="1:5" ht="20.100000000000001" customHeight="1">
      <c r="A190" s="72" t="s">
        <v>511</v>
      </c>
      <c r="B190" s="68" t="s">
        <v>507</v>
      </c>
      <c r="C190" s="68">
        <v>2.98</v>
      </c>
      <c r="D190" s="68">
        <f t="shared" si="2"/>
        <v>59.6</v>
      </c>
      <c r="E190" s="73"/>
    </row>
    <row r="191" spans="1:5" ht="20.100000000000001" customHeight="1">
      <c r="A191" s="72" t="s">
        <v>512</v>
      </c>
      <c r="B191" s="68" t="s">
        <v>507</v>
      </c>
      <c r="C191" s="68">
        <v>0.99</v>
      </c>
      <c r="D191" s="68">
        <f t="shared" si="2"/>
        <v>19.8</v>
      </c>
      <c r="E191" s="73"/>
    </row>
    <row r="192" spans="1:5" ht="20.100000000000001" customHeight="1">
      <c r="A192" s="72" t="s">
        <v>513</v>
      </c>
      <c r="B192" s="68" t="s">
        <v>507</v>
      </c>
      <c r="C192" s="68">
        <v>0.7</v>
      </c>
      <c r="D192" s="68">
        <f t="shared" si="2"/>
        <v>14</v>
      </c>
      <c r="E192" s="73"/>
    </row>
    <row r="193" spans="1:5" ht="20.100000000000001" customHeight="1">
      <c r="A193" s="72" t="s">
        <v>514</v>
      </c>
      <c r="B193" s="68" t="s">
        <v>507</v>
      </c>
      <c r="C193" s="68">
        <v>1.49</v>
      </c>
      <c r="D193" s="68">
        <f t="shared" si="2"/>
        <v>29.8</v>
      </c>
      <c r="E193" s="73"/>
    </row>
    <row r="194" spans="1:5" ht="20.100000000000001" customHeight="1">
      <c r="A194" s="72" t="s">
        <v>515</v>
      </c>
      <c r="B194" s="68" t="s">
        <v>507</v>
      </c>
      <c r="C194" s="68">
        <v>1.99</v>
      </c>
      <c r="D194" s="68">
        <f t="shared" si="2"/>
        <v>39.799999999999997</v>
      </c>
      <c r="E194" s="73"/>
    </row>
    <row r="195" spans="1:5" ht="20.100000000000001" customHeight="1">
      <c r="A195" s="72" t="s">
        <v>516</v>
      </c>
      <c r="B195" s="68" t="s">
        <v>507</v>
      </c>
      <c r="C195" s="68">
        <v>0.6</v>
      </c>
      <c r="D195" s="68">
        <f t="shared" si="2"/>
        <v>12</v>
      </c>
      <c r="E195" s="73"/>
    </row>
    <row r="196" spans="1:5" ht="20.100000000000001" customHeight="1">
      <c r="A196" s="72" t="s">
        <v>517</v>
      </c>
      <c r="B196" s="68" t="s">
        <v>507</v>
      </c>
      <c r="C196" s="68">
        <v>1.49</v>
      </c>
      <c r="D196" s="68">
        <f t="shared" si="2"/>
        <v>29.8</v>
      </c>
      <c r="E196" s="73"/>
    </row>
    <row r="197" spans="1:5" ht="20.100000000000001" customHeight="1">
      <c r="A197" s="72" t="s">
        <v>518</v>
      </c>
      <c r="B197" s="68" t="s">
        <v>507</v>
      </c>
      <c r="C197" s="68">
        <v>1.59</v>
      </c>
      <c r="D197" s="68">
        <f t="shared" si="2"/>
        <v>31.8</v>
      </c>
      <c r="E197" s="73"/>
    </row>
    <row r="198" spans="1:5" ht="20.100000000000001" customHeight="1">
      <c r="A198" s="72" t="s">
        <v>519</v>
      </c>
      <c r="B198" s="68" t="s">
        <v>520</v>
      </c>
      <c r="C198" s="68">
        <v>2.98</v>
      </c>
      <c r="D198" s="68">
        <f t="shared" si="2"/>
        <v>59.6</v>
      </c>
      <c r="E198" s="73"/>
    </row>
    <row r="199" spans="1:5" ht="20.100000000000001" customHeight="1">
      <c r="A199" s="72" t="s">
        <v>521</v>
      </c>
      <c r="B199" s="68" t="s">
        <v>520</v>
      </c>
      <c r="C199" s="68">
        <v>3.98</v>
      </c>
      <c r="D199" s="68">
        <f t="shared" si="2"/>
        <v>79.599999999999994</v>
      </c>
      <c r="E199" s="73"/>
    </row>
    <row r="200" spans="1:5" ht="20.100000000000001" customHeight="1">
      <c r="A200" s="72" t="s">
        <v>522</v>
      </c>
      <c r="B200" s="68" t="s">
        <v>520</v>
      </c>
      <c r="C200" s="68">
        <v>2.98</v>
      </c>
      <c r="D200" s="68">
        <f t="shared" ref="D200:D263" si="3">C200*20</f>
        <v>59.6</v>
      </c>
      <c r="E200" s="73"/>
    </row>
    <row r="201" spans="1:5" ht="20.100000000000001" customHeight="1">
      <c r="A201" s="72" t="s">
        <v>523</v>
      </c>
      <c r="B201" s="68" t="s">
        <v>520</v>
      </c>
      <c r="C201" s="68">
        <v>2.98</v>
      </c>
      <c r="D201" s="68">
        <f t="shared" si="3"/>
        <v>59.6</v>
      </c>
      <c r="E201" s="73"/>
    </row>
    <row r="202" spans="1:5" ht="20.100000000000001" customHeight="1">
      <c r="A202" s="72" t="s">
        <v>524</v>
      </c>
      <c r="B202" s="68" t="s">
        <v>520</v>
      </c>
      <c r="C202" s="68">
        <v>3.89</v>
      </c>
      <c r="D202" s="68">
        <f t="shared" si="3"/>
        <v>77.8</v>
      </c>
      <c r="E202" s="73"/>
    </row>
    <row r="203" spans="1:5" ht="20.100000000000001" customHeight="1">
      <c r="A203" s="72" t="s">
        <v>525</v>
      </c>
      <c r="B203" s="68" t="s">
        <v>520</v>
      </c>
      <c r="C203" s="68">
        <v>0.99</v>
      </c>
      <c r="D203" s="68">
        <f t="shared" si="3"/>
        <v>19.8</v>
      </c>
      <c r="E203" s="73"/>
    </row>
    <row r="204" spans="1:5" ht="20.100000000000001" customHeight="1">
      <c r="A204" s="72" t="s">
        <v>526</v>
      </c>
      <c r="B204" s="68" t="s">
        <v>520</v>
      </c>
      <c r="C204" s="68">
        <v>4.97</v>
      </c>
      <c r="D204" s="68">
        <f t="shared" si="3"/>
        <v>99.4</v>
      </c>
      <c r="E204" s="73"/>
    </row>
    <row r="205" spans="1:5" ht="20.100000000000001" customHeight="1">
      <c r="A205" s="72" t="s">
        <v>527</v>
      </c>
      <c r="B205" s="68" t="s">
        <v>528</v>
      </c>
      <c r="C205" s="68">
        <v>0.6</v>
      </c>
      <c r="D205" s="68">
        <f t="shared" si="3"/>
        <v>12</v>
      </c>
      <c r="E205" s="73"/>
    </row>
    <row r="206" spans="1:5" ht="20.100000000000001" customHeight="1">
      <c r="A206" s="72" t="s">
        <v>529</v>
      </c>
      <c r="B206" s="68" t="s">
        <v>528</v>
      </c>
      <c r="C206" s="68">
        <v>1.99</v>
      </c>
      <c r="D206" s="68">
        <f t="shared" si="3"/>
        <v>39.799999999999997</v>
      </c>
      <c r="E206" s="73"/>
    </row>
    <row r="207" spans="1:5" ht="20.100000000000001" customHeight="1">
      <c r="A207" s="72" t="s">
        <v>530</v>
      </c>
      <c r="B207" s="68" t="s">
        <v>528</v>
      </c>
      <c r="C207" s="68">
        <v>0.99</v>
      </c>
      <c r="D207" s="68">
        <f t="shared" si="3"/>
        <v>19.8</v>
      </c>
      <c r="E207" s="73"/>
    </row>
    <row r="208" spans="1:5" ht="20.100000000000001" customHeight="1">
      <c r="A208" s="72" t="s">
        <v>531</v>
      </c>
      <c r="B208" s="68" t="s">
        <v>528</v>
      </c>
      <c r="C208" s="68">
        <v>2.4900000000000002</v>
      </c>
      <c r="D208" s="68">
        <f t="shared" si="3"/>
        <v>49.8</v>
      </c>
      <c r="E208" s="73"/>
    </row>
    <row r="209" spans="1:5" ht="20.100000000000001" customHeight="1">
      <c r="A209" s="72" t="s">
        <v>532</v>
      </c>
      <c r="B209" s="68" t="s">
        <v>528</v>
      </c>
      <c r="C209" s="68">
        <v>0.7</v>
      </c>
      <c r="D209" s="68">
        <f t="shared" si="3"/>
        <v>14</v>
      </c>
      <c r="E209" s="73"/>
    </row>
    <row r="210" spans="1:5" ht="20.100000000000001" customHeight="1">
      <c r="A210" s="72" t="s">
        <v>533</v>
      </c>
      <c r="B210" s="68" t="s">
        <v>528</v>
      </c>
      <c r="C210" s="68">
        <v>0.6</v>
      </c>
      <c r="D210" s="68">
        <f t="shared" si="3"/>
        <v>12</v>
      </c>
      <c r="E210" s="73"/>
    </row>
    <row r="211" spans="1:5" ht="20.100000000000001" customHeight="1">
      <c r="A211" s="72" t="s">
        <v>534</v>
      </c>
      <c r="B211" s="68" t="s">
        <v>528</v>
      </c>
      <c r="C211" s="68">
        <v>2.4900000000000002</v>
      </c>
      <c r="D211" s="68">
        <f t="shared" si="3"/>
        <v>49.8</v>
      </c>
      <c r="E211" s="73"/>
    </row>
    <row r="212" spans="1:5" ht="20.100000000000001" customHeight="1">
      <c r="A212" s="72" t="s">
        <v>535</v>
      </c>
      <c r="B212" s="68" t="s">
        <v>528</v>
      </c>
      <c r="C212" s="68">
        <v>1.79</v>
      </c>
      <c r="D212" s="68">
        <f t="shared" si="3"/>
        <v>35.799999999999997</v>
      </c>
      <c r="E212" s="73"/>
    </row>
    <row r="213" spans="1:5" ht="20.100000000000001" customHeight="1">
      <c r="A213" s="72" t="s">
        <v>536</v>
      </c>
      <c r="B213" s="68" t="s">
        <v>528</v>
      </c>
      <c r="C213" s="68">
        <v>1.49</v>
      </c>
      <c r="D213" s="68">
        <f t="shared" si="3"/>
        <v>29.8</v>
      </c>
      <c r="E213" s="73"/>
    </row>
    <row r="214" spans="1:5" ht="20.100000000000001" customHeight="1">
      <c r="A214" s="72" t="s">
        <v>537</v>
      </c>
      <c r="B214" s="68" t="s">
        <v>528</v>
      </c>
      <c r="C214" s="68">
        <v>1.49</v>
      </c>
      <c r="D214" s="68">
        <f t="shared" si="3"/>
        <v>29.8</v>
      </c>
      <c r="E214" s="73"/>
    </row>
    <row r="215" spans="1:5" ht="20.100000000000001" customHeight="1">
      <c r="A215" s="72" t="s">
        <v>538</v>
      </c>
      <c r="B215" s="68" t="s">
        <v>528</v>
      </c>
      <c r="C215" s="68">
        <v>3.68</v>
      </c>
      <c r="D215" s="68">
        <f t="shared" si="3"/>
        <v>73.599999999999994</v>
      </c>
      <c r="E215" s="73"/>
    </row>
    <row r="216" spans="1:5" ht="20.100000000000001" customHeight="1">
      <c r="A216" s="72" t="s">
        <v>539</v>
      </c>
      <c r="B216" s="68" t="s">
        <v>528</v>
      </c>
      <c r="C216" s="68">
        <v>1.99</v>
      </c>
      <c r="D216" s="68">
        <f t="shared" si="3"/>
        <v>39.799999999999997</v>
      </c>
      <c r="E216" s="73"/>
    </row>
    <row r="217" spans="1:5" ht="20.100000000000001" customHeight="1">
      <c r="A217" s="72" t="s">
        <v>540</v>
      </c>
      <c r="B217" s="68" t="s">
        <v>528</v>
      </c>
      <c r="C217" s="68">
        <v>2.79</v>
      </c>
      <c r="D217" s="68">
        <f t="shared" si="3"/>
        <v>55.8</v>
      </c>
      <c r="E217" s="73"/>
    </row>
    <row r="218" spans="1:5" ht="20.100000000000001" customHeight="1">
      <c r="A218" s="72" t="s">
        <v>541</v>
      </c>
      <c r="B218" s="68" t="s">
        <v>542</v>
      </c>
      <c r="C218" s="68">
        <v>2.19</v>
      </c>
      <c r="D218" s="68">
        <f t="shared" si="3"/>
        <v>43.8</v>
      </c>
      <c r="E218" s="73"/>
    </row>
    <row r="219" spans="1:5" ht="20.100000000000001" customHeight="1">
      <c r="A219" s="72" t="s">
        <v>543</v>
      </c>
      <c r="B219" s="68" t="s">
        <v>542</v>
      </c>
      <c r="C219" s="68">
        <v>1.29</v>
      </c>
      <c r="D219" s="68">
        <f t="shared" si="3"/>
        <v>25.8</v>
      </c>
      <c r="E219" s="73"/>
    </row>
    <row r="220" spans="1:5" ht="20.100000000000001" customHeight="1">
      <c r="A220" s="72" t="s">
        <v>544</v>
      </c>
      <c r="B220" s="68" t="s">
        <v>542</v>
      </c>
      <c r="C220" s="68">
        <v>1.79</v>
      </c>
      <c r="D220" s="68">
        <f t="shared" si="3"/>
        <v>35.799999999999997</v>
      </c>
      <c r="E220" s="73"/>
    </row>
    <row r="221" spans="1:5" ht="20.100000000000001" customHeight="1">
      <c r="A221" s="72" t="s">
        <v>545</v>
      </c>
      <c r="B221" s="68" t="s">
        <v>542</v>
      </c>
      <c r="C221" s="68">
        <v>2.98</v>
      </c>
      <c r="D221" s="68">
        <f t="shared" si="3"/>
        <v>59.6</v>
      </c>
      <c r="E221" s="73"/>
    </row>
    <row r="222" spans="1:5" ht="20.100000000000001" customHeight="1">
      <c r="A222" s="72" t="s">
        <v>546</v>
      </c>
      <c r="B222" s="68" t="s">
        <v>542</v>
      </c>
      <c r="C222" s="68">
        <v>1.99</v>
      </c>
      <c r="D222" s="68">
        <f t="shared" si="3"/>
        <v>39.799999999999997</v>
      </c>
      <c r="E222" s="73"/>
    </row>
    <row r="223" spans="1:5" ht="20.100000000000001" customHeight="1">
      <c r="A223" s="72" t="s">
        <v>547</v>
      </c>
      <c r="B223" s="68" t="s">
        <v>542</v>
      </c>
      <c r="C223" s="68">
        <v>2.98</v>
      </c>
      <c r="D223" s="68">
        <f t="shared" si="3"/>
        <v>59.6</v>
      </c>
      <c r="E223" s="73"/>
    </row>
    <row r="224" spans="1:5" ht="20.100000000000001" customHeight="1">
      <c r="A224" s="72" t="s">
        <v>548</v>
      </c>
      <c r="B224" s="68" t="s">
        <v>542</v>
      </c>
      <c r="C224" s="68">
        <v>5.47</v>
      </c>
      <c r="D224" s="68">
        <f t="shared" si="3"/>
        <v>109.4</v>
      </c>
      <c r="E224" s="73"/>
    </row>
    <row r="225" spans="1:5" ht="20.100000000000001" customHeight="1">
      <c r="A225" s="72" t="s">
        <v>549</v>
      </c>
      <c r="B225" s="68" t="s">
        <v>542</v>
      </c>
      <c r="C225" s="68">
        <v>3.28</v>
      </c>
      <c r="D225" s="68">
        <f t="shared" si="3"/>
        <v>65.599999999999994</v>
      </c>
      <c r="E225" s="73"/>
    </row>
    <row r="226" spans="1:5" ht="20.100000000000001" customHeight="1">
      <c r="A226" s="72" t="s">
        <v>550</v>
      </c>
      <c r="B226" s="68" t="s">
        <v>542</v>
      </c>
      <c r="C226" s="68">
        <v>4.4800000000000004</v>
      </c>
      <c r="D226" s="68">
        <f t="shared" si="3"/>
        <v>89.6</v>
      </c>
      <c r="E226" s="73"/>
    </row>
    <row r="227" spans="1:5" ht="20.100000000000001" customHeight="1">
      <c r="A227" s="72" t="s">
        <v>551</v>
      </c>
      <c r="B227" s="68" t="s">
        <v>552</v>
      </c>
      <c r="C227" s="68">
        <v>0.99</v>
      </c>
      <c r="D227" s="68">
        <f t="shared" si="3"/>
        <v>19.8</v>
      </c>
      <c r="E227" s="73"/>
    </row>
    <row r="228" spans="1:5" ht="20.100000000000001" customHeight="1">
      <c r="A228" s="72" t="s">
        <v>553</v>
      </c>
      <c r="B228" s="68" t="s">
        <v>552</v>
      </c>
      <c r="C228" s="68">
        <v>3.98</v>
      </c>
      <c r="D228" s="68">
        <f t="shared" si="3"/>
        <v>79.599999999999994</v>
      </c>
      <c r="E228" s="73"/>
    </row>
    <row r="229" spans="1:5" ht="20.100000000000001" customHeight="1">
      <c r="A229" s="72" t="s">
        <v>554</v>
      </c>
      <c r="B229" s="68" t="s">
        <v>552</v>
      </c>
      <c r="C229" s="68">
        <v>3.98</v>
      </c>
      <c r="D229" s="68">
        <f t="shared" si="3"/>
        <v>79.599999999999994</v>
      </c>
      <c r="E229" s="73"/>
    </row>
    <row r="230" spans="1:5" ht="20.100000000000001" customHeight="1">
      <c r="A230" s="72" t="s">
        <v>555</v>
      </c>
      <c r="B230" s="68" t="s">
        <v>552</v>
      </c>
      <c r="C230" s="68">
        <v>1.99</v>
      </c>
      <c r="D230" s="68">
        <f t="shared" si="3"/>
        <v>39.799999999999997</v>
      </c>
      <c r="E230" s="73"/>
    </row>
    <row r="231" spans="1:5" ht="20.100000000000001" customHeight="1">
      <c r="A231" s="72" t="s">
        <v>556</v>
      </c>
      <c r="B231" s="68" t="s">
        <v>552</v>
      </c>
      <c r="C231" s="68">
        <v>2.4900000000000002</v>
      </c>
      <c r="D231" s="68">
        <f t="shared" si="3"/>
        <v>49.8</v>
      </c>
      <c r="E231" s="73"/>
    </row>
    <row r="232" spans="1:5" ht="20.100000000000001" customHeight="1">
      <c r="A232" s="72" t="s">
        <v>557</v>
      </c>
      <c r="B232" s="68" t="s">
        <v>552</v>
      </c>
      <c r="C232" s="68">
        <v>1.49</v>
      </c>
      <c r="D232" s="68">
        <f t="shared" si="3"/>
        <v>29.8</v>
      </c>
      <c r="E232" s="73"/>
    </row>
    <row r="233" spans="1:5" ht="20.100000000000001" customHeight="1">
      <c r="A233" s="72" t="s">
        <v>558</v>
      </c>
      <c r="B233" s="68" t="s">
        <v>552</v>
      </c>
      <c r="C233" s="68">
        <v>2.4900000000000002</v>
      </c>
      <c r="D233" s="68">
        <f t="shared" si="3"/>
        <v>49.8</v>
      </c>
      <c r="E233" s="73"/>
    </row>
    <row r="234" spans="1:5" ht="20.100000000000001" customHeight="1">
      <c r="A234" s="72" t="s">
        <v>559</v>
      </c>
      <c r="B234" s="68" t="s">
        <v>552</v>
      </c>
      <c r="C234" s="68">
        <v>1.99</v>
      </c>
      <c r="D234" s="68">
        <f t="shared" si="3"/>
        <v>39.799999999999997</v>
      </c>
      <c r="E234" s="73"/>
    </row>
    <row r="235" spans="1:5" ht="20.100000000000001" customHeight="1">
      <c r="A235" s="72" t="s">
        <v>560</v>
      </c>
      <c r="B235" s="68" t="s">
        <v>561</v>
      </c>
      <c r="C235" s="68">
        <v>0.53</v>
      </c>
      <c r="D235" s="68">
        <f t="shared" si="3"/>
        <v>10.6</v>
      </c>
      <c r="E235" s="73"/>
    </row>
    <row r="236" spans="1:5" ht="20.100000000000001" customHeight="1">
      <c r="A236" s="72" t="s">
        <v>562</v>
      </c>
      <c r="B236" s="68" t="s">
        <v>561</v>
      </c>
      <c r="C236" s="68">
        <v>6.96</v>
      </c>
      <c r="D236" s="68">
        <f t="shared" si="3"/>
        <v>139.19999999999999</v>
      </c>
      <c r="E236" s="73"/>
    </row>
    <row r="237" spans="1:5" ht="20.100000000000001" customHeight="1">
      <c r="A237" s="72" t="s">
        <v>563</v>
      </c>
      <c r="B237" s="68" t="s">
        <v>561</v>
      </c>
      <c r="C237" s="68">
        <v>1.99</v>
      </c>
      <c r="D237" s="68">
        <f t="shared" si="3"/>
        <v>39.799999999999997</v>
      </c>
      <c r="E237" s="73"/>
    </row>
    <row r="238" spans="1:5" ht="20.100000000000001" customHeight="1">
      <c r="A238" s="72" t="s">
        <v>564</v>
      </c>
      <c r="B238" s="68" t="s">
        <v>561</v>
      </c>
      <c r="C238" s="68">
        <v>0.57999999999999996</v>
      </c>
      <c r="D238" s="68">
        <f t="shared" si="3"/>
        <v>11.6</v>
      </c>
      <c r="E238" s="73"/>
    </row>
    <row r="239" spans="1:5" ht="20.100000000000001" customHeight="1">
      <c r="A239" s="72" t="s">
        <v>562</v>
      </c>
      <c r="B239" s="68" t="s">
        <v>565</v>
      </c>
      <c r="C239" s="68">
        <v>11.64</v>
      </c>
      <c r="D239" s="68">
        <f t="shared" si="3"/>
        <v>232.8</v>
      </c>
      <c r="E239" s="73"/>
    </row>
    <row r="240" spans="1:5" ht="20.100000000000001" customHeight="1">
      <c r="A240" s="72" t="s">
        <v>566</v>
      </c>
      <c r="B240" s="68" t="s">
        <v>565</v>
      </c>
      <c r="C240" s="68">
        <v>1.99</v>
      </c>
      <c r="D240" s="68">
        <f t="shared" si="3"/>
        <v>39.799999999999997</v>
      </c>
      <c r="E240" s="73"/>
    </row>
    <row r="241" spans="1:5" ht="20.100000000000001" customHeight="1">
      <c r="A241" s="72" t="s">
        <v>567</v>
      </c>
      <c r="B241" s="68" t="s">
        <v>568</v>
      </c>
      <c r="C241" s="68">
        <v>1.89</v>
      </c>
      <c r="D241" s="68">
        <f t="shared" si="3"/>
        <v>37.799999999999997</v>
      </c>
      <c r="E241" s="73"/>
    </row>
    <row r="242" spans="1:5" ht="20.100000000000001" customHeight="1">
      <c r="A242" s="72" t="s">
        <v>569</v>
      </c>
      <c r="B242" s="68" t="s">
        <v>568</v>
      </c>
      <c r="C242" s="68">
        <v>0.99</v>
      </c>
      <c r="D242" s="68">
        <f t="shared" si="3"/>
        <v>19.8</v>
      </c>
      <c r="E242" s="73"/>
    </row>
    <row r="243" spans="1:5" ht="20.100000000000001" customHeight="1">
      <c r="A243" s="72" t="s">
        <v>570</v>
      </c>
      <c r="B243" s="68" t="s">
        <v>571</v>
      </c>
      <c r="C243" s="68">
        <v>3.98</v>
      </c>
      <c r="D243" s="68">
        <f t="shared" si="3"/>
        <v>79.599999999999994</v>
      </c>
      <c r="E243" s="73"/>
    </row>
    <row r="244" spans="1:5" ht="20.100000000000001" customHeight="1">
      <c r="A244" s="72" t="s">
        <v>572</v>
      </c>
      <c r="B244" s="68" t="s">
        <v>571</v>
      </c>
      <c r="C244" s="68">
        <v>6.83</v>
      </c>
      <c r="D244" s="68">
        <f t="shared" si="3"/>
        <v>136.6</v>
      </c>
      <c r="E244" s="73"/>
    </row>
    <row r="245" spans="1:5" ht="20.100000000000001" customHeight="1">
      <c r="A245" s="72" t="s">
        <v>573</v>
      </c>
      <c r="B245" s="68" t="s">
        <v>571</v>
      </c>
      <c r="C245" s="68">
        <v>4.4800000000000004</v>
      </c>
      <c r="D245" s="68">
        <f t="shared" si="3"/>
        <v>89.6</v>
      </c>
      <c r="E245" s="73"/>
    </row>
    <row r="246" spans="1:5" ht="20.100000000000001" customHeight="1">
      <c r="A246" s="72" t="s">
        <v>574</v>
      </c>
      <c r="B246" s="68" t="s">
        <v>571</v>
      </c>
      <c r="C246" s="68">
        <v>1.59</v>
      </c>
      <c r="D246" s="68">
        <f t="shared" si="3"/>
        <v>31.8</v>
      </c>
      <c r="E246" s="73"/>
    </row>
    <row r="247" spans="1:5" ht="20.100000000000001" customHeight="1">
      <c r="A247" s="72" t="s">
        <v>575</v>
      </c>
      <c r="B247" s="68" t="s">
        <v>571</v>
      </c>
      <c r="C247" s="68">
        <v>1.99</v>
      </c>
      <c r="D247" s="68">
        <f t="shared" si="3"/>
        <v>39.799999999999997</v>
      </c>
      <c r="E247" s="73"/>
    </row>
    <row r="248" spans="1:5" ht="20.100000000000001" customHeight="1">
      <c r="A248" s="72" t="s">
        <v>576</v>
      </c>
      <c r="B248" s="68" t="s">
        <v>577</v>
      </c>
      <c r="C248" s="68">
        <v>0.7</v>
      </c>
      <c r="D248" s="68">
        <f t="shared" si="3"/>
        <v>14</v>
      </c>
      <c r="E248" s="73"/>
    </row>
    <row r="249" spans="1:5" ht="20.100000000000001" customHeight="1">
      <c r="A249" s="72" t="s">
        <v>578</v>
      </c>
      <c r="B249" s="68" t="s">
        <v>577</v>
      </c>
      <c r="C249" s="68">
        <v>1.99</v>
      </c>
      <c r="D249" s="68">
        <f t="shared" si="3"/>
        <v>39.799999999999997</v>
      </c>
      <c r="E249" s="73"/>
    </row>
    <row r="250" spans="1:5" ht="20.100000000000001" customHeight="1">
      <c r="A250" s="72" t="s">
        <v>579</v>
      </c>
      <c r="B250" s="68" t="s">
        <v>577</v>
      </c>
      <c r="C250" s="68">
        <v>1.29</v>
      </c>
      <c r="D250" s="68">
        <f t="shared" si="3"/>
        <v>25.8</v>
      </c>
      <c r="E250" s="73"/>
    </row>
    <row r="251" spans="1:5" ht="20.100000000000001" customHeight="1">
      <c r="A251" s="72" t="s">
        <v>580</v>
      </c>
      <c r="B251" s="68" t="s">
        <v>577</v>
      </c>
      <c r="C251" s="68">
        <v>1.79</v>
      </c>
      <c r="D251" s="68">
        <f t="shared" si="3"/>
        <v>35.799999999999997</v>
      </c>
      <c r="E251" s="73"/>
    </row>
    <row r="252" spans="1:5" ht="20.100000000000001" customHeight="1">
      <c r="A252" s="72" t="s">
        <v>581</v>
      </c>
      <c r="B252" s="68" t="s">
        <v>577</v>
      </c>
      <c r="C252" s="68">
        <v>1.19</v>
      </c>
      <c r="D252" s="68">
        <f t="shared" si="3"/>
        <v>23.8</v>
      </c>
      <c r="E252" s="73"/>
    </row>
    <row r="253" spans="1:5" ht="20.100000000000001" customHeight="1">
      <c r="A253" s="72" t="s">
        <v>582</v>
      </c>
      <c r="B253" s="68" t="s">
        <v>577</v>
      </c>
      <c r="C253" s="68">
        <v>2.19</v>
      </c>
      <c r="D253" s="68">
        <f t="shared" si="3"/>
        <v>43.8</v>
      </c>
      <c r="E253" s="73"/>
    </row>
    <row r="254" spans="1:5" ht="20.100000000000001" customHeight="1">
      <c r="A254" s="72" t="s">
        <v>583</v>
      </c>
      <c r="B254" s="68" t="s">
        <v>584</v>
      </c>
      <c r="C254" s="68">
        <v>2.29</v>
      </c>
      <c r="D254" s="68">
        <f t="shared" si="3"/>
        <v>45.8</v>
      </c>
      <c r="E254" s="73"/>
    </row>
    <row r="255" spans="1:5" ht="20.100000000000001" customHeight="1">
      <c r="A255" s="72" t="s">
        <v>585</v>
      </c>
      <c r="B255" s="68" t="s">
        <v>584</v>
      </c>
      <c r="C255" s="68">
        <v>1.24</v>
      </c>
      <c r="D255" s="68">
        <f t="shared" si="3"/>
        <v>24.8</v>
      </c>
      <c r="E255" s="73"/>
    </row>
    <row r="256" spans="1:5" ht="20.100000000000001" customHeight="1">
      <c r="A256" s="72" t="s">
        <v>586</v>
      </c>
      <c r="B256" s="68" t="s">
        <v>584</v>
      </c>
      <c r="C256" s="68">
        <v>2.29</v>
      </c>
      <c r="D256" s="68">
        <f t="shared" si="3"/>
        <v>45.8</v>
      </c>
      <c r="E256" s="73"/>
    </row>
    <row r="257" spans="1:5" ht="20.100000000000001" customHeight="1">
      <c r="A257" s="72" t="s">
        <v>587</v>
      </c>
      <c r="B257" s="68" t="s">
        <v>584</v>
      </c>
      <c r="C257" s="68">
        <v>0.94</v>
      </c>
      <c r="D257" s="68">
        <f t="shared" si="3"/>
        <v>18.8</v>
      </c>
      <c r="E257" s="73"/>
    </row>
    <row r="258" spans="1:5" ht="20.100000000000001" customHeight="1">
      <c r="A258" s="72" t="s">
        <v>588</v>
      </c>
      <c r="B258" s="68" t="s">
        <v>584</v>
      </c>
      <c r="C258" s="68">
        <v>1.29</v>
      </c>
      <c r="D258" s="68">
        <f t="shared" si="3"/>
        <v>25.8</v>
      </c>
      <c r="E258" s="73"/>
    </row>
    <row r="259" spans="1:5" ht="20.100000000000001" customHeight="1">
      <c r="A259" s="72" t="s">
        <v>589</v>
      </c>
      <c r="B259" s="68" t="s">
        <v>584</v>
      </c>
      <c r="C259" s="68">
        <v>1.29</v>
      </c>
      <c r="D259" s="68">
        <f t="shared" si="3"/>
        <v>25.8</v>
      </c>
      <c r="E259" s="73"/>
    </row>
    <row r="260" spans="1:5" ht="20.100000000000001" customHeight="1">
      <c r="A260" s="72" t="s">
        <v>590</v>
      </c>
      <c r="B260" s="68" t="s">
        <v>584</v>
      </c>
      <c r="C260" s="68">
        <v>2.4900000000000002</v>
      </c>
      <c r="D260" s="68">
        <f t="shared" si="3"/>
        <v>49.8</v>
      </c>
      <c r="E260" s="73"/>
    </row>
    <row r="261" spans="1:5" ht="20.100000000000001" customHeight="1">
      <c r="A261" s="72" t="s">
        <v>591</v>
      </c>
      <c r="B261" s="68" t="s">
        <v>584</v>
      </c>
      <c r="C261" s="68">
        <v>2.0699999999999998</v>
      </c>
      <c r="D261" s="68">
        <f t="shared" si="3"/>
        <v>41.4</v>
      </c>
      <c r="E261" s="73"/>
    </row>
    <row r="262" spans="1:5" ht="20.100000000000001" customHeight="1">
      <c r="A262" s="72" t="s">
        <v>592</v>
      </c>
      <c r="B262" s="68" t="s">
        <v>584</v>
      </c>
      <c r="C262" s="68">
        <v>0.99</v>
      </c>
      <c r="D262" s="68">
        <f t="shared" si="3"/>
        <v>19.8</v>
      </c>
      <c r="E262" s="73"/>
    </row>
    <row r="263" spans="1:5" ht="20.100000000000001" customHeight="1">
      <c r="A263" s="72" t="s">
        <v>593</v>
      </c>
      <c r="B263" s="68" t="s">
        <v>584</v>
      </c>
      <c r="C263" s="68">
        <v>1.39</v>
      </c>
      <c r="D263" s="68">
        <f t="shared" si="3"/>
        <v>27.8</v>
      </c>
      <c r="E263" s="73"/>
    </row>
    <row r="264" spans="1:5" ht="20.100000000000001" customHeight="1">
      <c r="A264" s="72" t="s">
        <v>594</v>
      </c>
      <c r="B264" s="68" t="s">
        <v>584</v>
      </c>
      <c r="C264" s="68">
        <v>2.37</v>
      </c>
      <c r="D264" s="68">
        <f t="shared" ref="D264:D327" si="4">C264*20</f>
        <v>47.4</v>
      </c>
      <c r="E264" s="73"/>
    </row>
    <row r="265" spans="1:5" ht="20.100000000000001" customHeight="1">
      <c r="A265" s="72" t="s">
        <v>595</v>
      </c>
      <c r="B265" s="68" t="s">
        <v>584</v>
      </c>
      <c r="C265" s="68">
        <v>0.6</v>
      </c>
      <c r="D265" s="68">
        <f t="shared" si="4"/>
        <v>12</v>
      </c>
      <c r="E265" s="73"/>
    </row>
    <row r="266" spans="1:5" ht="20.100000000000001" customHeight="1">
      <c r="A266" s="72" t="s">
        <v>596</v>
      </c>
      <c r="B266" s="68" t="s">
        <v>597</v>
      </c>
      <c r="C266" s="68">
        <v>4.97</v>
      </c>
      <c r="D266" s="68">
        <f t="shared" si="4"/>
        <v>99.4</v>
      </c>
      <c r="E266" s="73"/>
    </row>
    <row r="267" spans="1:5" ht="20.100000000000001" customHeight="1">
      <c r="A267" s="72" t="s">
        <v>598</v>
      </c>
      <c r="B267" s="68" t="s">
        <v>597</v>
      </c>
      <c r="C267" s="68">
        <v>2.98</v>
      </c>
      <c r="D267" s="68">
        <f t="shared" si="4"/>
        <v>59.6</v>
      </c>
      <c r="E267" s="73"/>
    </row>
    <row r="268" spans="1:5" ht="20.100000000000001" customHeight="1">
      <c r="A268" s="72" t="s">
        <v>599</v>
      </c>
      <c r="B268" s="68" t="s">
        <v>597</v>
      </c>
      <c r="C268" s="68">
        <v>2.79</v>
      </c>
      <c r="D268" s="68">
        <f t="shared" si="4"/>
        <v>55.8</v>
      </c>
      <c r="E268" s="73"/>
    </row>
    <row r="269" spans="1:5" ht="20.100000000000001" customHeight="1">
      <c r="A269" s="72" t="s">
        <v>600</v>
      </c>
      <c r="B269" s="68" t="s">
        <v>597</v>
      </c>
      <c r="C269" s="68">
        <v>1.99</v>
      </c>
      <c r="D269" s="68">
        <f t="shared" si="4"/>
        <v>39.799999999999997</v>
      </c>
      <c r="E269" s="73"/>
    </row>
    <row r="270" spans="1:5" ht="20.100000000000001" customHeight="1">
      <c r="A270" s="72" t="s">
        <v>601</v>
      </c>
      <c r="B270" s="68" t="s">
        <v>597</v>
      </c>
      <c r="C270" s="68">
        <v>0.7</v>
      </c>
      <c r="D270" s="68">
        <f t="shared" si="4"/>
        <v>14</v>
      </c>
      <c r="E270" s="73"/>
    </row>
    <row r="271" spans="1:5" ht="20.100000000000001" customHeight="1">
      <c r="A271" s="72" t="s">
        <v>602</v>
      </c>
      <c r="B271" s="68" t="s">
        <v>597</v>
      </c>
      <c r="C271" s="68">
        <v>2.98</v>
      </c>
      <c r="D271" s="68">
        <f t="shared" si="4"/>
        <v>59.6</v>
      </c>
      <c r="E271" s="73"/>
    </row>
    <row r="272" spans="1:5" ht="20.100000000000001" customHeight="1">
      <c r="A272" s="72" t="s">
        <v>603</v>
      </c>
      <c r="B272" s="68" t="s">
        <v>597</v>
      </c>
      <c r="C272" s="68">
        <v>1.79</v>
      </c>
      <c r="D272" s="68">
        <f t="shared" si="4"/>
        <v>35.799999999999997</v>
      </c>
      <c r="E272" s="73"/>
    </row>
    <row r="273" spans="1:5" ht="20.100000000000001" customHeight="1">
      <c r="A273" s="72" t="s">
        <v>604</v>
      </c>
      <c r="B273" s="68" t="s">
        <v>597</v>
      </c>
      <c r="C273" s="68">
        <v>2.59</v>
      </c>
      <c r="D273" s="68">
        <f t="shared" si="4"/>
        <v>51.8</v>
      </c>
      <c r="E273" s="73"/>
    </row>
    <row r="274" spans="1:5" ht="20.100000000000001" customHeight="1">
      <c r="A274" s="72" t="s">
        <v>605</v>
      </c>
      <c r="B274" s="68" t="s">
        <v>606</v>
      </c>
      <c r="C274" s="68">
        <v>0.8</v>
      </c>
      <c r="D274" s="68">
        <f t="shared" si="4"/>
        <v>16</v>
      </c>
      <c r="E274" s="73"/>
    </row>
    <row r="275" spans="1:5" ht="20.100000000000001" customHeight="1">
      <c r="A275" s="72" t="s">
        <v>607</v>
      </c>
      <c r="B275" s="68" t="s">
        <v>606</v>
      </c>
      <c r="C275" s="68">
        <v>2.98</v>
      </c>
      <c r="D275" s="68">
        <f t="shared" si="4"/>
        <v>59.6</v>
      </c>
      <c r="E275" s="73"/>
    </row>
    <row r="276" spans="1:5" ht="20.100000000000001" customHeight="1">
      <c r="A276" s="72" t="s">
        <v>608</v>
      </c>
      <c r="B276" s="68" t="s">
        <v>606</v>
      </c>
      <c r="C276" s="68">
        <v>1.49</v>
      </c>
      <c r="D276" s="68">
        <f t="shared" si="4"/>
        <v>29.8</v>
      </c>
      <c r="E276" s="73"/>
    </row>
    <row r="277" spans="1:5" ht="20.100000000000001" customHeight="1">
      <c r="A277" s="72" t="s">
        <v>609</v>
      </c>
      <c r="B277" s="68" t="s">
        <v>606</v>
      </c>
      <c r="C277" s="68">
        <v>1.99</v>
      </c>
      <c r="D277" s="68">
        <f t="shared" si="4"/>
        <v>39.799999999999997</v>
      </c>
      <c r="E277" s="73"/>
    </row>
    <row r="278" spans="1:5" ht="20.100000000000001" customHeight="1">
      <c r="A278" s="72" t="s">
        <v>610</v>
      </c>
      <c r="B278" s="68" t="s">
        <v>606</v>
      </c>
      <c r="C278" s="68">
        <v>1.39</v>
      </c>
      <c r="D278" s="68">
        <f t="shared" si="4"/>
        <v>27.8</v>
      </c>
      <c r="E278" s="73"/>
    </row>
    <row r="279" spans="1:5" ht="20.100000000000001" customHeight="1">
      <c r="A279" s="72" t="s">
        <v>611</v>
      </c>
      <c r="B279" s="68" t="s">
        <v>606</v>
      </c>
      <c r="C279" s="68">
        <v>0.8</v>
      </c>
      <c r="D279" s="68">
        <f t="shared" si="4"/>
        <v>16</v>
      </c>
      <c r="E279" s="73"/>
    </row>
    <row r="280" spans="1:5" ht="20.100000000000001" customHeight="1">
      <c r="A280" s="72" t="s">
        <v>612</v>
      </c>
      <c r="B280" s="68" t="s">
        <v>606</v>
      </c>
      <c r="C280" s="68">
        <v>0.99</v>
      </c>
      <c r="D280" s="68">
        <f t="shared" si="4"/>
        <v>19.8</v>
      </c>
      <c r="E280" s="73"/>
    </row>
    <row r="281" spans="1:5" ht="20.100000000000001" customHeight="1">
      <c r="A281" s="72" t="s">
        <v>613</v>
      </c>
      <c r="B281" s="68" t="s">
        <v>606</v>
      </c>
      <c r="C281" s="68">
        <v>1.32</v>
      </c>
      <c r="D281" s="68">
        <f t="shared" si="4"/>
        <v>26.4</v>
      </c>
      <c r="E281" s="73"/>
    </row>
    <row r="282" spans="1:5" ht="20.100000000000001" customHeight="1">
      <c r="A282" s="72" t="s">
        <v>614</v>
      </c>
      <c r="B282" s="68" t="s">
        <v>606</v>
      </c>
      <c r="C282" s="68">
        <v>2.98</v>
      </c>
      <c r="D282" s="68">
        <f t="shared" si="4"/>
        <v>59.6</v>
      </c>
      <c r="E282" s="73"/>
    </row>
    <row r="283" spans="1:5" ht="20.100000000000001" customHeight="1">
      <c r="A283" s="72" t="s">
        <v>615</v>
      </c>
      <c r="B283" s="68" t="s">
        <v>606</v>
      </c>
      <c r="C283" s="68">
        <v>0.99</v>
      </c>
      <c r="D283" s="68">
        <f t="shared" si="4"/>
        <v>19.8</v>
      </c>
      <c r="E283" s="73"/>
    </row>
    <row r="284" spans="1:5" ht="20.100000000000001" customHeight="1">
      <c r="A284" s="72" t="s">
        <v>616</v>
      </c>
      <c r="B284" s="68" t="s">
        <v>606</v>
      </c>
      <c r="C284" s="68">
        <v>4.4800000000000004</v>
      </c>
      <c r="D284" s="68">
        <f t="shared" si="4"/>
        <v>89.6</v>
      </c>
      <c r="E284" s="73"/>
    </row>
    <row r="285" spans="1:5" ht="20.100000000000001" customHeight="1">
      <c r="A285" s="72" t="s">
        <v>617</v>
      </c>
      <c r="B285" s="68" t="s">
        <v>618</v>
      </c>
      <c r="C285" s="68">
        <v>3.48</v>
      </c>
      <c r="D285" s="68">
        <f t="shared" si="4"/>
        <v>69.599999999999994</v>
      </c>
      <c r="E285" s="73"/>
    </row>
    <row r="286" spans="1:5" ht="20.100000000000001" customHeight="1">
      <c r="A286" s="72" t="s">
        <v>619</v>
      </c>
      <c r="B286" s="68" t="s">
        <v>618</v>
      </c>
      <c r="C286" s="68">
        <v>0.8</v>
      </c>
      <c r="D286" s="68">
        <f t="shared" si="4"/>
        <v>16</v>
      </c>
      <c r="E286" s="73"/>
    </row>
    <row r="287" spans="1:5" ht="20.100000000000001" customHeight="1">
      <c r="A287" s="72" t="s">
        <v>620</v>
      </c>
      <c r="B287" s="68" t="s">
        <v>618</v>
      </c>
      <c r="C287" s="68">
        <v>1.79</v>
      </c>
      <c r="D287" s="68">
        <f t="shared" si="4"/>
        <v>35.799999999999997</v>
      </c>
      <c r="E287" s="73"/>
    </row>
    <row r="288" spans="1:5" ht="20.100000000000001" customHeight="1">
      <c r="A288" s="72" t="s">
        <v>621</v>
      </c>
      <c r="B288" s="68" t="s">
        <v>618</v>
      </c>
      <c r="C288" s="68">
        <v>1.49</v>
      </c>
      <c r="D288" s="68">
        <f t="shared" si="4"/>
        <v>29.8</v>
      </c>
      <c r="E288" s="73"/>
    </row>
    <row r="289" spans="1:5" ht="20.100000000000001" customHeight="1">
      <c r="A289" s="72" t="s">
        <v>622</v>
      </c>
      <c r="B289" s="68" t="s">
        <v>623</v>
      </c>
      <c r="C289" s="68">
        <v>0.99</v>
      </c>
      <c r="D289" s="68">
        <f t="shared" si="4"/>
        <v>19.8</v>
      </c>
      <c r="E289" s="73"/>
    </row>
    <row r="290" spans="1:5" ht="20.100000000000001" customHeight="1">
      <c r="A290" s="72" t="s">
        <v>624</v>
      </c>
      <c r="B290" s="68" t="s">
        <v>625</v>
      </c>
      <c r="C290" s="68">
        <v>1.99</v>
      </c>
      <c r="D290" s="68">
        <f t="shared" si="4"/>
        <v>39.799999999999997</v>
      </c>
      <c r="E290" s="73"/>
    </row>
    <row r="291" spans="1:5" ht="20.100000000000001" customHeight="1">
      <c r="A291" s="72" t="s">
        <v>626</v>
      </c>
      <c r="B291" s="68" t="s">
        <v>625</v>
      </c>
      <c r="C291" s="68">
        <v>0.5</v>
      </c>
      <c r="D291" s="68">
        <f t="shared" si="4"/>
        <v>10</v>
      </c>
      <c r="E291" s="73"/>
    </row>
    <row r="292" spans="1:5" ht="20.100000000000001" customHeight="1">
      <c r="A292" s="72" t="s">
        <v>627</v>
      </c>
      <c r="B292" s="68" t="s">
        <v>625</v>
      </c>
      <c r="C292" s="68">
        <v>0.99</v>
      </c>
      <c r="D292" s="68">
        <f t="shared" si="4"/>
        <v>19.8</v>
      </c>
      <c r="E292" s="73"/>
    </row>
    <row r="293" spans="1:5" ht="20.100000000000001" customHeight="1">
      <c r="A293" s="72" t="s">
        <v>628</v>
      </c>
      <c r="B293" s="68" t="s">
        <v>625</v>
      </c>
      <c r="C293" s="68">
        <v>3.98</v>
      </c>
      <c r="D293" s="68">
        <f t="shared" si="4"/>
        <v>79.599999999999994</v>
      </c>
      <c r="E293" s="73"/>
    </row>
    <row r="294" spans="1:5" ht="20.100000000000001" customHeight="1">
      <c r="A294" s="72" t="s">
        <v>629</v>
      </c>
      <c r="B294" s="68" t="s">
        <v>625</v>
      </c>
      <c r="C294" s="68">
        <v>3.98</v>
      </c>
      <c r="D294" s="68">
        <f t="shared" si="4"/>
        <v>79.599999999999994</v>
      </c>
      <c r="E294" s="73"/>
    </row>
    <row r="295" spans="1:5" ht="20.100000000000001" customHeight="1">
      <c r="A295" s="72" t="s">
        <v>630</v>
      </c>
      <c r="B295" s="68" t="s">
        <v>625</v>
      </c>
      <c r="C295" s="68">
        <v>0.99</v>
      </c>
      <c r="D295" s="68">
        <f t="shared" si="4"/>
        <v>19.8</v>
      </c>
      <c r="E295" s="73"/>
    </row>
    <row r="296" spans="1:5" ht="20.100000000000001" customHeight="1">
      <c r="A296" s="72" t="s">
        <v>631</v>
      </c>
      <c r="B296" s="68" t="s">
        <v>625</v>
      </c>
      <c r="C296" s="68">
        <v>1.99</v>
      </c>
      <c r="D296" s="68">
        <f t="shared" si="4"/>
        <v>39.799999999999997</v>
      </c>
      <c r="E296" s="73"/>
    </row>
    <row r="297" spans="1:5" ht="20.100000000000001" customHeight="1">
      <c r="A297" s="72" t="s">
        <v>632</v>
      </c>
      <c r="B297" s="68" t="s">
        <v>625</v>
      </c>
      <c r="C297" s="68">
        <v>1.99</v>
      </c>
      <c r="D297" s="68">
        <f t="shared" si="4"/>
        <v>39.799999999999997</v>
      </c>
      <c r="E297" s="73"/>
    </row>
    <row r="298" spans="1:5" ht="20.100000000000001" customHeight="1">
      <c r="A298" s="72" t="s">
        <v>633</v>
      </c>
      <c r="B298" s="68" t="s">
        <v>625</v>
      </c>
      <c r="C298" s="68">
        <v>1.0900000000000001</v>
      </c>
      <c r="D298" s="68">
        <f t="shared" si="4"/>
        <v>21.8</v>
      </c>
      <c r="E298" s="73"/>
    </row>
    <row r="299" spans="1:5" ht="20.100000000000001" customHeight="1">
      <c r="A299" s="72" t="s">
        <v>634</v>
      </c>
      <c r="B299" s="68" t="s">
        <v>625</v>
      </c>
      <c r="C299" s="68">
        <v>1.69</v>
      </c>
      <c r="D299" s="68">
        <f t="shared" si="4"/>
        <v>33.799999999999997</v>
      </c>
      <c r="E299" s="73"/>
    </row>
    <row r="300" spans="1:5" ht="20.100000000000001" customHeight="1">
      <c r="A300" s="72" t="s">
        <v>635</v>
      </c>
      <c r="B300" s="68" t="s">
        <v>636</v>
      </c>
      <c r="C300" s="68">
        <v>1.79</v>
      </c>
      <c r="D300" s="68">
        <f t="shared" si="4"/>
        <v>35.799999999999997</v>
      </c>
      <c r="E300" s="73"/>
    </row>
    <row r="301" spans="1:5" ht="20.100000000000001" customHeight="1">
      <c r="A301" s="72" t="s">
        <v>637</v>
      </c>
      <c r="B301" s="68" t="s">
        <v>636</v>
      </c>
      <c r="C301" s="68">
        <v>2.89</v>
      </c>
      <c r="D301" s="68">
        <f t="shared" si="4"/>
        <v>57.8</v>
      </c>
      <c r="E301" s="73"/>
    </row>
    <row r="302" spans="1:5" ht="20.100000000000001" customHeight="1">
      <c r="A302" s="72" t="s">
        <v>638</v>
      </c>
      <c r="B302" s="68" t="s">
        <v>636</v>
      </c>
      <c r="C302" s="68">
        <v>0.2</v>
      </c>
      <c r="D302" s="68">
        <f t="shared" si="4"/>
        <v>4</v>
      </c>
      <c r="E302" s="73"/>
    </row>
    <row r="303" spans="1:5" ht="20.100000000000001" customHeight="1">
      <c r="A303" s="72" t="s">
        <v>639</v>
      </c>
      <c r="B303" s="68" t="s">
        <v>636</v>
      </c>
      <c r="C303" s="68">
        <v>0.99</v>
      </c>
      <c r="D303" s="68">
        <f t="shared" si="4"/>
        <v>19.8</v>
      </c>
      <c r="E303" s="73"/>
    </row>
    <row r="304" spans="1:5" ht="20.100000000000001" customHeight="1">
      <c r="A304" s="72" t="s">
        <v>640</v>
      </c>
      <c r="B304" s="68" t="s">
        <v>636</v>
      </c>
      <c r="C304" s="68">
        <v>1.55</v>
      </c>
      <c r="D304" s="68">
        <f t="shared" si="4"/>
        <v>31</v>
      </c>
      <c r="E304" s="73"/>
    </row>
    <row r="305" spans="1:5" ht="20.100000000000001" customHeight="1">
      <c r="A305" s="72" t="s">
        <v>641</v>
      </c>
      <c r="B305" s="68" t="s">
        <v>636</v>
      </c>
      <c r="C305" s="68">
        <v>2.09</v>
      </c>
      <c r="D305" s="68">
        <f t="shared" si="4"/>
        <v>41.8</v>
      </c>
      <c r="E305" s="73"/>
    </row>
    <row r="306" spans="1:5" ht="20.100000000000001" customHeight="1">
      <c r="A306" s="72" t="s">
        <v>642</v>
      </c>
      <c r="B306" s="68" t="s">
        <v>636</v>
      </c>
      <c r="C306" s="68">
        <v>3.38</v>
      </c>
      <c r="D306" s="68">
        <f t="shared" si="4"/>
        <v>67.599999999999994</v>
      </c>
      <c r="E306" s="73"/>
    </row>
    <row r="307" spans="1:5" ht="20.100000000000001" customHeight="1">
      <c r="A307" s="72" t="s">
        <v>643</v>
      </c>
      <c r="B307" s="68" t="s">
        <v>636</v>
      </c>
      <c r="C307" s="68">
        <v>0.6</v>
      </c>
      <c r="D307" s="68">
        <f t="shared" si="4"/>
        <v>12</v>
      </c>
      <c r="E307" s="73"/>
    </row>
    <row r="308" spans="1:5" ht="20.100000000000001" customHeight="1">
      <c r="A308" s="72" t="s">
        <v>644</v>
      </c>
      <c r="B308" s="68" t="s">
        <v>645</v>
      </c>
      <c r="C308" s="68">
        <v>0.99</v>
      </c>
      <c r="D308" s="68">
        <f t="shared" si="4"/>
        <v>19.8</v>
      </c>
      <c r="E308" s="73"/>
    </row>
    <row r="309" spans="1:5" ht="20.100000000000001" customHeight="1">
      <c r="A309" s="72" t="s">
        <v>646</v>
      </c>
      <c r="B309" s="68" t="s">
        <v>645</v>
      </c>
      <c r="C309" s="68">
        <v>1.49</v>
      </c>
      <c r="D309" s="68">
        <f t="shared" si="4"/>
        <v>29.8</v>
      </c>
      <c r="E309" s="73"/>
    </row>
    <row r="310" spans="1:5" ht="20.100000000000001" customHeight="1">
      <c r="A310" s="72" t="s">
        <v>647</v>
      </c>
      <c r="B310" s="68" t="s">
        <v>645</v>
      </c>
      <c r="C310" s="68">
        <v>0.5</v>
      </c>
      <c r="D310" s="68">
        <f t="shared" si="4"/>
        <v>10</v>
      </c>
      <c r="E310" s="73"/>
    </row>
    <row r="311" spans="1:5" ht="20.100000000000001" customHeight="1">
      <c r="A311" s="72" t="s">
        <v>648</v>
      </c>
      <c r="B311" s="68" t="s">
        <v>645</v>
      </c>
      <c r="C311" s="68">
        <v>0.99</v>
      </c>
      <c r="D311" s="68">
        <f t="shared" si="4"/>
        <v>19.8</v>
      </c>
      <c r="E311" s="73"/>
    </row>
    <row r="312" spans="1:5" ht="20.100000000000001" customHeight="1">
      <c r="A312" s="72" t="s">
        <v>649</v>
      </c>
      <c r="B312" s="68" t="s">
        <v>645</v>
      </c>
      <c r="C312" s="68">
        <v>2.19</v>
      </c>
      <c r="D312" s="68">
        <f t="shared" si="4"/>
        <v>43.8</v>
      </c>
      <c r="E312" s="73"/>
    </row>
    <row r="313" spans="1:5" ht="20.100000000000001" customHeight="1">
      <c r="A313" s="72" t="s">
        <v>650</v>
      </c>
      <c r="B313" s="68" t="s">
        <v>645</v>
      </c>
      <c r="C313" s="68">
        <v>3.48</v>
      </c>
      <c r="D313" s="68">
        <f t="shared" si="4"/>
        <v>69.599999999999994</v>
      </c>
      <c r="E313" s="73"/>
    </row>
    <row r="314" spans="1:5" ht="20.100000000000001" customHeight="1">
      <c r="A314" s="72" t="s">
        <v>651</v>
      </c>
      <c r="B314" s="68" t="s">
        <v>645</v>
      </c>
      <c r="C314" s="68">
        <v>0.6</v>
      </c>
      <c r="D314" s="68">
        <f t="shared" si="4"/>
        <v>12</v>
      </c>
      <c r="E314" s="73"/>
    </row>
    <row r="315" spans="1:5" ht="20.100000000000001" customHeight="1">
      <c r="A315" s="72" t="s">
        <v>652</v>
      </c>
      <c r="B315" s="68" t="s">
        <v>645</v>
      </c>
      <c r="C315" s="68">
        <v>1.39</v>
      </c>
      <c r="D315" s="68">
        <f t="shared" si="4"/>
        <v>27.8</v>
      </c>
      <c r="E315" s="73"/>
    </row>
    <row r="316" spans="1:5" ht="20.100000000000001" customHeight="1">
      <c r="A316" s="72" t="s">
        <v>327</v>
      </c>
      <c r="B316" s="68" t="s">
        <v>645</v>
      </c>
      <c r="C316" s="68">
        <v>2.79</v>
      </c>
      <c r="D316" s="68">
        <f t="shared" si="4"/>
        <v>55.8</v>
      </c>
      <c r="E316" s="73"/>
    </row>
    <row r="317" spans="1:5" ht="20.100000000000001" customHeight="1">
      <c r="A317" s="72" t="s">
        <v>653</v>
      </c>
      <c r="B317" s="68" t="s">
        <v>645</v>
      </c>
      <c r="C317" s="68">
        <v>1.49</v>
      </c>
      <c r="D317" s="68">
        <f t="shared" si="4"/>
        <v>29.8</v>
      </c>
      <c r="E317" s="73"/>
    </row>
    <row r="318" spans="1:5" ht="20.100000000000001" customHeight="1">
      <c r="A318" s="72" t="s">
        <v>654</v>
      </c>
      <c r="B318" s="68" t="s">
        <v>645</v>
      </c>
      <c r="C318" s="68">
        <v>2.59</v>
      </c>
      <c r="D318" s="68">
        <f t="shared" si="4"/>
        <v>51.8</v>
      </c>
      <c r="E318" s="73"/>
    </row>
    <row r="319" spans="1:5" ht="20.100000000000001" customHeight="1">
      <c r="A319" s="72" t="s">
        <v>655</v>
      </c>
      <c r="B319" s="68" t="s">
        <v>645</v>
      </c>
      <c r="C319" s="68">
        <v>2.98</v>
      </c>
      <c r="D319" s="68">
        <f t="shared" si="4"/>
        <v>59.6</v>
      </c>
      <c r="E319" s="73"/>
    </row>
    <row r="320" spans="1:5" ht="20.100000000000001" customHeight="1">
      <c r="A320" s="72" t="s">
        <v>656</v>
      </c>
      <c r="B320" s="68" t="s">
        <v>645</v>
      </c>
      <c r="C320" s="68">
        <v>5.17</v>
      </c>
      <c r="D320" s="68">
        <f t="shared" si="4"/>
        <v>103.4</v>
      </c>
      <c r="E320" s="73"/>
    </row>
    <row r="321" spans="1:5" ht="20.100000000000001" customHeight="1">
      <c r="A321" s="72" t="s">
        <v>657</v>
      </c>
      <c r="B321" s="68" t="s">
        <v>658</v>
      </c>
      <c r="C321" s="68">
        <v>0.99</v>
      </c>
      <c r="D321" s="68">
        <f t="shared" si="4"/>
        <v>19.8</v>
      </c>
      <c r="E321" s="73"/>
    </row>
    <row r="322" spans="1:5" ht="20.100000000000001" customHeight="1">
      <c r="A322" s="72" t="s">
        <v>659</v>
      </c>
      <c r="B322" s="68" t="s">
        <v>658</v>
      </c>
      <c r="C322" s="68">
        <v>3.48</v>
      </c>
      <c r="D322" s="68">
        <f t="shared" si="4"/>
        <v>69.599999999999994</v>
      </c>
      <c r="E322" s="73"/>
    </row>
    <row r="323" spans="1:5" ht="20.100000000000001" customHeight="1">
      <c r="A323" s="72" t="s">
        <v>660</v>
      </c>
      <c r="B323" s="68" t="s">
        <v>658</v>
      </c>
      <c r="C323" s="68">
        <v>3.48</v>
      </c>
      <c r="D323" s="68">
        <f t="shared" si="4"/>
        <v>69.599999999999994</v>
      </c>
      <c r="E323" s="73"/>
    </row>
    <row r="324" spans="1:5" ht="20.100000000000001" customHeight="1">
      <c r="A324" s="72" t="s">
        <v>661</v>
      </c>
      <c r="B324" s="68" t="s">
        <v>658</v>
      </c>
      <c r="C324" s="68">
        <v>1.99</v>
      </c>
      <c r="D324" s="68">
        <f t="shared" si="4"/>
        <v>39.799999999999997</v>
      </c>
      <c r="E324" s="73"/>
    </row>
    <row r="325" spans="1:5" ht="20.100000000000001" customHeight="1">
      <c r="A325" s="72" t="s">
        <v>662</v>
      </c>
      <c r="B325" s="68" t="s">
        <v>658</v>
      </c>
      <c r="C325" s="68">
        <v>2.98</v>
      </c>
      <c r="D325" s="68">
        <f t="shared" si="4"/>
        <v>59.6</v>
      </c>
      <c r="E325" s="73"/>
    </row>
    <row r="326" spans="1:5" ht="20.100000000000001" customHeight="1">
      <c r="A326" s="72" t="s">
        <v>663</v>
      </c>
      <c r="B326" s="68" t="s">
        <v>658</v>
      </c>
      <c r="C326" s="68">
        <v>4.4800000000000004</v>
      </c>
      <c r="D326" s="68">
        <f t="shared" si="4"/>
        <v>89.6</v>
      </c>
      <c r="E326" s="73"/>
    </row>
    <row r="327" spans="1:5" ht="20.100000000000001" customHeight="1">
      <c r="A327" s="72" t="s">
        <v>664</v>
      </c>
      <c r="B327" s="68" t="s">
        <v>658</v>
      </c>
      <c r="C327" s="68">
        <v>1.99</v>
      </c>
      <c r="D327" s="68">
        <f t="shared" si="4"/>
        <v>39.799999999999997</v>
      </c>
      <c r="E327" s="73"/>
    </row>
    <row r="328" spans="1:5" ht="20.100000000000001" customHeight="1">
      <c r="A328" s="72" t="s">
        <v>665</v>
      </c>
      <c r="B328" s="68" t="s">
        <v>658</v>
      </c>
      <c r="C328" s="68">
        <v>1.99</v>
      </c>
      <c r="D328" s="68">
        <f t="shared" ref="D328:D391" si="5">C328*20</f>
        <v>39.799999999999997</v>
      </c>
      <c r="E328" s="73"/>
    </row>
    <row r="329" spans="1:5" ht="20.100000000000001" customHeight="1">
      <c r="A329" s="72" t="s">
        <v>666</v>
      </c>
      <c r="B329" s="68" t="s">
        <v>658</v>
      </c>
      <c r="C329" s="68">
        <v>2.98</v>
      </c>
      <c r="D329" s="68">
        <f t="shared" si="5"/>
        <v>59.6</v>
      </c>
      <c r="E329" s="73"/>
    </row>
    <row r="330" spans="1:5" ht="20.100000000000001" customHeight="1">
      <c r="A330" s="72" t="s">
        <v>667</v>
      </c>
      <c r="B330" s="68" t="s">
        <v>658</v>
      </c>
      <c r="C330" s="68">
        <v>4.97</v>
      </c>
      <c r="D330" s="68">
        <f t="shared" si="5"/>
        <v>99.4</v>
      </c>
      <c r="E330" s="73"/>
    </row>
    <row r="331" spans="1:5" ht="20.100000000000001" customHeight="1">
      <c r="A331" s="72" t="s">
        <v>668</v>
      </c>
      <c r="B331" s="68" t="s">
        <v>658</v>
      </c>
      <c r="C331" s="68">
        <v>0.99</v>
      </c>
      <c r="D331" s="68">
        <f t="shared" si="5"/>
        <v>19.8</v>
      </c>
      <c r="E331" s="73"/>
    </row>
    <row r="332" spans="1:5" ht="20.100000000000001" customHeight="1">
      <c r="A332" s="72" t="s">
        <v>669</v>
      </c>
      <c r="B332" s="68" t="s">
        <v>658</v>
      </c>
      <c r="C332" s="68">
        <v>0.99</v>
      </c>
      <c r="D332" s="68">
        <f t="shared" si="5"/>
        <v>19.8</v>
      </c>
      <c r="E332" s="73"/>
    </row>
    <row r="333" spans="1:5" ht="20.100000000000001" customHeight="1">
      <c r="A333" s="72" t="s">
        <v>670</v>
      </c>
      <c r="B333" s="68" t="s">
        <v>658</v>
      </c>
      <c r="C333" s="68">
        <v>1.99</v>
      </c>
      <c r="D333" s="68">
        <f t="shared" si="5"/>
        <v>39.799999999999997</v>
      </c>
      <c r="E333" s="73"/>
    </row>
    <row r="334" spans="1:5" ht="20.100000000000001" customHeight="1">
      <c r="A334" s="72" t="s">
        <v>671</v>
      </c>
      <c r="B334" s="68" t="s">
        <v>658</v>
      </c>
      <c r="C334" s="68">
        <v>1.92</v>
      </c>
      <c r="D334" s="68">
        <f t="shared" si="5"/>
        <v>38.4</v>
      </c>
      <c r="E334" s="73"/>
    </row>
    <row r="335" spans="1:5" ht="20.100000000000001" customHeight="1">
      <c r="A335" s="72" t="s">
        <v>672</v>
      </c>
      <c r="B335" s="68" t="s">
        <v>658</v>
      </c>
      <c r="C335" s="68">
        <v>2.98</v>
      </c>
      <c r="D335" s="68">
        <f t="shared" si="5"/>
        <v>59.6</v>
      </c>
      <c r="E335" s="73"/>
    </row>
    <row r="336" spans="1:5" ht="20.100000000000001" customHeight="1">
      <c r="A336" s="72" t="s">
        <v>673</v>
      </c>
      <c r="B336" s="68" t="s">
        <v>658</v>
      </c>
      <c r="C336" s="68">
        <v>1.49</v>
      </c>
      <c r="D336" s="68">
        <f t="shared" si="5"/>
        <v>29.8</v>
      </c>
      <c r="E336" s="73"/>
    </row>
    <row r="337" spans="1:5" ht="20.100000000000001" customHeight="1">
      <c r="A337" s="72" t="s">
        <v>674</v>
      </c>
      <c r="B337" s="68" t="s">
        <v>658</v>
      </c>
      <c r="C337" s="68">
        <v>0.99</v>
      </c>
      <c r="D337" s="68">
        <f t="shared" si="5"/>
        <v>19.8</v>
      </c>
      <c r="E337" s="73"/>
    </row>
    <row r="338" spans="1:5" ht="20.100000000000001" customHeight="1">
      <c r="A338" s="72" t="s">
        <v>675</v>
      </c>
      <c r="B338" s="68" t="s">
        <v>676</v>
      </c>
      <c r="C338" s="68">
        <v>1.69</v>
      </c>
      <c r="D338" s="68">
        <f t="shared" si="5"/>
        <v>33.799999999999997</v>
      </c>
      <c r="E338" s="73"/>
    </row>
    <row r="339" spans="1:5" ht="20.100000000000001" customHeight="1">
      <c r="A339" s="72" t="s">
        <v>677</v>
      </c>
      <c r="B339" s="68" t="s">
        <v>676</v>
      </c>
      <c r="C339" s="68">
        <v>0.99</v>
      </c>
      <c r="D339" s="68">
        <f t="shared" si="5"/>
        <v>19.8</v>
      </c>
      <c r="E339" s="73"/>
    </row>
    <row r="340" spans="1:5" ht="20.100000000000001" customHeight="1">
      <c r="A340" s="72" t="s">
        <v>678</v>
      </c>
      <c r="B340" s="68" t="s">
        <v>676</v>
      </c>
      <c r="C340" s="68">
        <v>0.99</v>
      </c>
      <c r="D340" s="68">
        <f t="shared" si="5"/>
        <v>19.8</v>
      </c>
      <c r="E340" s="73"/>
    </row>
    <row r="341" spans="1:5" ht="20.100000000000001" customHeight="1">
      <c r="A341" s="72" t="s">
        <v>679</v>
      </c>
      <c r="B341" s="68" t="s">
        <v>676</v>
      </c>
      <c r="C341" s="68">
        <v>1.39</v>
      </c>
      <c r="D341" s="68">
        <f t="shared" si="5"/>
        <v>27.8</v>
      </c>
      <c r="E341" s="73"/>
    </row>
    <row r="342" spans="1:5" ht="20.100000000000001" customHeight="1">
      <c r="A342" s="72" t="s">
        <v>680</v>
      </c>
      <c r="B342" s="68" t="s">
        <v>676</v>
      </c>
      <c r="C342" s="68">
        <v>0.99</v>
      </c>
      <c r="D342" s="68">
        <f t="shared" si="5"/>
        <v>19.8</v>
      </c>
      <c r="E342" s="73"/>
    </row>
    <row r="343" spans="1:5" ht="20.100000000000001" customHeight="1">
      <c r="A343" s="72" t="s">
        <v>681</v>
      </c>
      <c r="B343" s="68" t="s">
        <v>676</v>
      </c>
      <c r="C343" s="68">
        <v>1.89</v>
      </c>
      <c r="D343" s="68">
        <f t="shared" si="5"/>
        <v>37.799999999999997</v>
      </c>
      <c r="E343" s="73"/>
    </row>
    <row r="344" spans="1:5" ht="20.100000000000001" customHeight="1">
      <c r="A344" s="72" t="s">
        <v>682</v>
      </c>
      <c r="B344" s="68" t="s">
        <v>676</v>
      </c>
      <c r="C344" s="68">
        <v>0.8</v>
      </c>
      <c r="D344" s="68">
        <f t="shared" si="5"/>
        <v>16</v>
      </c>
      <c r="E344" s="73"/>
    </row>
    <row r="345" spans="1:5" ht="20.100000000000001" customHeight="1">
      <c r="A345" s="72" t="s">
        <v>683</v>
      </c>
      <c r="B345" s="68" t="s">
        <v>676</v>
      </c>
      <c r="C345" s="68">
        <v>0.8</v>
      </c>
      <c r="D345" s="68">
        <f t="shared" si="5"/>
        <v>16</v>
      </c>
      <c r="E345" s="73"/>
    </row>
    <row r="346" spans="1:5" ht="20.100000000000001" customHeight="1">
      <c r="A346" s="72" t="s">
        <v>684</v>
      </c>
      <c r="B346" s="68" t="s">
        <v>685</v>
      </c>
      <c r="C346" s="68">
        <v>1.29</v>
      </c>
      <c r="D346" s="68">
        <f t="shared" si="5"/>
        <v>25.8</v>
      </c>
      <c r="E346" s="73"/>
    </row>
    <row r="347" spans="1:5" ht="20.100000000000001" customHeight="1">
      <c r="A347" s="72" t="s">
        <v>686</v>
      </c>
      <c r="B347" s="68" t="s">
        <v>685</v>
      </c>
      <c r="C347" s="68">
        <v>0.52</v>
      </c>
      <c r="D347" s="68">
        <f t="shared" si="5"/>
        <v>10.4</v>
      </c>
      <c r="E347" s="73"/>
    </row>
    <row r="348" spans="1:5" ht="20.100000000000001" customHeight="1">
      <c r="A348" s="72" t="s">
        <v>687</v>
      </c>
      <c r="B348" s="68" t="s">
        <v>685</v>
      </c>
      <c r="C348" s="68">
        <v>2.64</v>
      </c>
      <c r="D348" s="68">
        <f t="shared" si="5"/>
        <v>52.8</v>
      </c>
      <c r="E348" s="73"/>
    </row>
    <row r="349" spans="1:5" ht="20.100000000000001" customHeight="1">
      <c r="A349" s="72" t="s">
        <v>688</v>
      </c>
      <c r="B349" s="68" t="s">
        <v>685</v>
      </c>
      <c r="C349" s="68">
        <v>1.1499999999999999</v>
      </c>
      <c r="D349" s="68">
        <f t="shared" si="5"/>
        <v>23</v>
      </c>
      <c r="E349" s="73"/>
    </row>
    <row r="350" spans="1:5" ht="20.100000000000001" customHeight="1">
      <c r="A350" s="72" t="s">
        <v>689</v>
      </c>
      <c r="B350" s="68" t="s">
        <v>685</v>
      </c>
      <c r="C350" s="68">
        <v>0.99</v>
      </c>
      <c r="D350" s="68">
        <f t="shared" si="5"/>
        <v>19.8</v>
      </c>
      <c r="E350" s="73"/>
    </row>
    <row r="351" spans="1:5" ht="20.100000000000001" customHeight="1">
      <c r="A351" s="72" t="s">
        <v>690</v>
      </c>
      <c r="B351" s="68" t="s">
        <v>685</v>
      </c>
      <c r="C351" s="68">
        <v>0.8</v>
      </c>
      <c r="D351" s="68">
        <f t="shared" si="5"/>
        <v>16</v>
      </c>
      <c r="E351" s="73"/>
    </row>
    <row r="352" spans="1:5" ht="20.100000000000001" customHeight="1">
      <c r="A352" s="72" t="s">
        <v>691</v>
      </c>
      <c r="B352" s="68" t="s">
        <v>685</v>
      </c>
      <c r="C352" s="68">
        <v>1.85</v>
      </c>
      <c r="D352" s="68">
        <f t="shared" si="5"/>
        <v>37</v>
      </c>
      <c r="E352" s="73"/>
    </row>
    <row r="353" spans="1:5" ht="20.100000000000001" customHeight="1">
      <c r="A353" s="72" t="s">
        <v>692</v>
      </c>
      <c r="B353" s="68" t="s">
        <v>685</v>
      </c>
      <c r="C353" s="68">
        <v>21.49</v>
      </c>
      <c r="D353" s="68">
        <f t="shared" si="5"/>
        <v>429.8</v>
      </c>
      <c r="E353" s="73"/>
    </row>
    <row r="354" spans="1:5" ht="20.100000000000001" customHeight="1">
      <c r="A354" s="72" t="s">
        <v>693</v>
      </c>
      <c r="B354" s="68" t="s">
        <v>694</v>
      </c>
      <c r="C354" s="68">
        <v>2.4900000000000002</v>
      </c>
      <c r="D354" s="68">
        <f t="shared" si="5"/>
        <v>49.8</v>
      </c>
      <c r="E354" s="73"/>
    </row>
    <row r="355" spans="1:5" ht="20.100000000000001" customHeight="1">
      <c r="A355" s="72" t="s">
        <v>695</v>
      </c>
      <c r="B355" s="68" t="s">
        <v>694</v>
      </c>
      <c r="C355" s="68">
        <v>0.99</v>
      </c>
      <c r="D355" s="68">
        <f t="shared" si="5"/>
        <v>19.8</v>
      </c>
      <c r="E355" s="73"/>
    </row>
    <row r="356" spans="1:5" ht="20.100000000000001" customHeight="1">
      <c r="A356" s="72" t="s">
        <v>696</v>
      </c>
      <c r="B356" s="68" t="s">
        <v>694</v>
      </c>
      <c r="C356" s="68">
        <v>1.79</v>
      </c>
      <c r="D356" s="68">
        <f t="shared" si="5"/>
        <v>35.799999999999997</v>
      </c>
      <c r="E356" s="73"/>
    </row>
    <row r="357" spans="1:5" ht="20.100000000000001" customHeight="1">
      <c r="A357" s="72" t="s">
        <v>697</v>
      </c>
      <c r="B357" s="68" t="s">
        <v>694</v>
      </c>
      <c r="C357" s="68">
        <v>3.39</v>
      </c>
      <c r="D357" s="68">
        <f t="shared" si="5"/>
        <v>67.8</v>
      </c>
      <c r="E357" s="73"/>
    </row>
    <row r="358" spans="1:5" ht="20.100000000000001" customHeight="1">
      <c r="A358" s="72" t="s">
        <v>698</v>
      </c>
      <c r="B358" s="68" t="s">
        <v>694</v>
      </c>
      <c r="C358" s="68">
        <v>2.98</v>
      </c>
      <c r="D358" s="68">
        <f t="shared" si="5"/>
        <v>59.6</v>
      </c>
      <c r="E358" s="73"/>
    </row>
    <row r="359" spans="1:5" ht="20.100000000000001" customHeight="1">
      <c r="A359" s="72" t="s">
        <v>699</v>
      </c>
      <c r="B359" s="68" t="s">
        <v>694</v>
      </c>
      <c r="C359" s="68">
        <v>1.69</v>
      </c>
      <c r="D359" s="68">
        <f t="shared" si="5"/>
        <v>33.799999999999997</v>
      </c>
      <c r="E359" s="73"/>
    </row>
    <row r="360" spans="1:5" ht="20.100000000000001" customHeight="1">
      <c r="A360" s="72" t="s">
        <v>700</v>
      </c>
      <c r="B360" s="68" t="s">
        <v>694</v>
      </c>
      <c r="C360" s="68">
        <v>0.99</v>
      </c>
      <c r="D360" s="68">
        <f t="shared" si="5"/>
        <v>19.8</v>
      </c>
      <c r="E360" s="73"/>
    </row>
    <row r="361" spans="1:5" ht="20.100000000000001" customHeight="1">
      <c r="A361" s="72" t="s">
        <v>701</v>
      </c>
      <c r="B361" s="72" t="s">
        <v>702</v>
      </c>
      <c r="C361" s="68">
        <v>64.67</v>
      </c>
      <c r="D361" s="68">
        <f t="shared" si="5"/>
        <v>1293.4000000000001</v>
      </c>
      <c r="E361" s="72"/>
    </row>
    <row r="362" spans="1:5" ht="20.100000000000001" customHeight="1">
      <c r="A362" s="72" t="s">
        <v>703</v>
      </c>
      <c r="B362" s="72" t="s">
        <v>704</v>
      </c>
      <c r="C362" s="68">
        <v>99.49</v>
      </c>
      <c r="D362" s="68">
        <f t="shared" si="5"/>
        <v>1989.8</v>
      </c>
      <c r="E362" s="72"/>
    </row>
    <row r="363" spans="1:5" ht="20.100000000000001" customHeight="1">
      <c r="A363" s="72" t="s">
        <v>705</v>
      </c>
      <c r="B363" s="72" t="s">
        <v>706</v>
      </c>
      <c r="C363" s="68">
        <v>54.72</v>
      </c>
      <c r="D363" s="68">
        <f t="shared" si="5"/>
        <v>1094.4000000000001</v>
      </c>
      <c r="E363" s="72"/>
    </row>
    <row r="364" spans="1:5" ht="20.100000000000001" customHeight="1">
      <c r="A364" s="72" t="s">
        <v>707</v>
      </c>
      <c r="B364" s="72" t="s">
        <v>708</v>
      </c>
      <c r="C364" s="68">
        <v>69.64</v>
      </c>
      <c r="D364" s="68">
        <f t="shared" si="5"/>
        <v>1392.8</v>
      </c>
      <c r="E364" s="72"/>
    </row>
    <row r="365" spans="1:5" ht="20.100000000000001" customHeight="1">
      <c r="A365" s="72" t="s">
        <v>709</v>
      </c>
      <c r="B365" s="72" t="s">
        <v>710</v>
      </c>
      <c r="C365" s="68">
        <v>0.99</v>
      </c>
      <c r="D365" s="68">
        <f t="shared" si="5"/>
        <v>19.8</v>
      </c>
      <c r="E365" s="72"/>
    </row>
    <row r="366" spans="1:5" ht="20.100000000000001" customHeight="1">
      <c r="A366" s="72" t="s">
        <v>711</v>
      </c>
      <c r="B366" s="72" t="s">
        <v>710</v>
      </c>
      <c r="C366" s="68">
        <v>0.8</v>
      </c>
      <c r="D366" s="68">
        <f t="shared" si="5"/>
        <v>16</v>
      </c>
      <c r="E366" s="72"/>
    </row>
    <row r="367" spans="1:5" ht="20.100000000000001" customHeight="1">
      <c r="A367" s="72" t="s">
        <v>712</v>
      </c>
      <c r="B367" s="72" t="s">
        <v>710</v>
      </c>
      <c r="C367" s="68">
        <v>1.19</v>
      </c>
      <c r="D367" s="68">
        <f t="shared" si="5"/>
        <v>23.8</v>
      </c>
      <c r="E367" s="72"/>
    </row>
    <row r="368" spans="1:5" ht="20.100000000000001" customHeight="1">
      <c r="A368" s="72" t="s">
        <v>713</v>
      </c>
      <c r="B368" s="72" t="s">
        <v>710</v>
      </c>
      <c r="C368" s="68">
        <v>34.82</v>
      </c>
      <c r="D368" s="68">
        <f t="shared" si="5"/>
        <v>696.4</v>
      </c>
      <c r="E368" s="72"/>
    </row>
    <row r="369" spans="1:5" ht="20.100000000000001" customHeight="1">
      <c r="A369" s="72" t="s">
        <v>714</v>
      </c>
      <c r="B369" s="72" t="s">
        <v>715</v>
      </c>
      <c r="C369" s="68">
        <v>0.6</v>
      </c>
      <c r="D369" s="68">
        <f t="shared" si="5"/>
        <v>12</v>
      </c>
      <c r="E369" s="72"/>
    </row>
    <row r="370" spans="1:5" ht="20.100000000000001" customHeight="1">
      <c r="A370" s="72" t="s">
        <v>716</v>
      </c>
      <c r="B370" s="72" t="s">
        <v>717</v>
      </c>
      <c r="C370" s="68">
        <v>1.19</v>
      </c>
      <c r="D370" s="68">
        <f t="shared" si="5"/>
        <v>23.8</v>
      </c>
      <c r="E370" s="72"/>
    </row>
    <row r="371" spans="1:5" ht="20.100000000000001" customHeight="1">
      <c r="A371" s="72" t="s">
        <v>718</v>
      </c>
      <c r="B371" s="72" t="s">
        <v>717</v>
      </c>
      <c r="C371" s="68">
        <v>1.0900000000000001</v>
      </c>
      <c r="D371" s="68">
        <f t="shared" si="5"/>
        <v>21.8</v>
      </c>
      <c r="E371" s="72"/>
    </row>
    <row r="372" spans="1:5" ht="20.100000000000001" customHeight="1">
      <c r="A372" s="72" t="s">
        <v>719</v>
      </c>
      <c r="B372" s="72" t="s">
        <v>717</v>
      </c>
      <c r="C372" s="68">
        <v>0.5</v>
      </c>
      <c r="D372" s="68">
        <f t="shared" si="5"/>
        <v>10</v>
      </c>
      <c r="E372" s="72"/>
    </row>
    <row r="373" spans="1:5" ht="20.100000000000001" customHeight="1">
      <c r="A373" s="72" t="s">
        <v>720</v>
      </c>
      <c r="B373" s="72" t="s">
        <v>721</v>
      </c>
      <c r="C373" s="68">
        <v>1.99</v>
      </c>
      <c r="D373" s="68">
        <f t="shared" si="5"/>
        <v>39.799999999999997</v>
      </c>
      <c r="E373" s="72"/>
    </row>
    <row r="374" spans="1:5" ht="20.100000000000001" customHeight="1">
      <c r="A374" s="72" t="s">
        <v>722</v>
      </c>
      <c r="B374" s="72" t="s">
        <v>721</v>
      </c>
      <c r="C374" s="68">
        <v>0.6</v>
      </c>
      <c r="D374" s="68">
        <f t="shared" si="5"/>
        <v>12</v>
      </c>
      <c r="E374" s="72"/>
    </row>
    <row r="375" spans="1:5" ht="20.100000000000001" customHeight="1">
      <c r="A375" s="72" t="s">
        <v>723</v>
      </c>
      <c r="B375" s="72" t="s">
        <v>721</v>
      </c>
      <c r="C375" s="68">
        <v>1.99</v>
      </c>
      <c r="D375" s="68">
        <f t="shared" si="5"/>
        <v>39.799999999999997</v>
      </c>
      <c r="E375" s="72"/>
    </row>
    <row r="376" spans="1:5" ht="20.100000000000001" customHeight="1">
      <c r="A376" s="72" t="s">
        <v>724</v>
      </c>
      <c r="B376" s="72" t="s">
        <v>721</v>
      </c>
      <c r="C376" s="68">
        <v>1.49</v>
      </c>
      <c r="D376" s="68">
        <f t="shared" si="5"/>
        <v>29.8</v>
      </c>
      <c r="E376" s="72"/>
    </row>
    <row r="377" spans="1:5" ht="20.100000000000001" customHeight="1">
      <c r="A377" s="72" t="s">
        <v>725</v>
      </c>
      <c r="B377" s="72" t="s">
        <v>721</v>
      </c>
      <c r="C377" s="68">
        <v>0.99</v>
      </c>
      <c r="D377" s="68">
        <f t="shared" si="5"/>
        <v>19.8</v>
      </c>
      <c r="E377" s="72"/>
    </row>
    <row r="378" spans="1:5" ht="20.100000000000001" customHeight="1">
      <c r="A378" s="72" t="s">
        <v>726</v>
      </c>
      <c r="B378" s="72" t="s">
        <v>727</v>
      </c>
      <c r="C378" s="68">
        <v>21.89</v>
      </c>
      <c r="D378" s="68">
        <f t="shared" si="5"/>
        <v>437.8</v>
      </c>
      <c r="E378" s="72"/>
    </row>
    <row r="379" spans="1:5" ht="20.100000000000001" customHeight="1">
      <c r="A379" s="72" t="s">
        <v>728</v>
      </c>
      <c r="B379" s="72" t="s">
        <v>729</v>
      </c>
      <c r="C379" s="68">
        <v>5.17</v>
      </c>
      <c r="D379" s="68">
        <f t="shared" si="5"/>
        <v>103.4</v>
      </c>
      <c r="E379" s="72"/>
    </row>
    <row r="380" spans="1:5" ht="20.100000000000001" customHeight="1">
      <c r="A380" s="72" t="s">
        <v>730</v>
      </c>
      <c r="B380" s="72" t="s">
        <v>731</v>
      </c>
      <c r="C380" s="68">
        <v>1.99</v>
      </c>
      <c r="D380" s="68">
        <f t="shared" si="5"/>
        <v>39.799999999999997</v>
      </c>
      <c r="E380" s="72"/>
    </row>
    <row r="381" spans="1:5" ht="20.100000000000001" customHeight="1">
      <c r="A381" s="72" t="s">
        <v>732</v>
      </c>
      <c r="B381" s="72" t="s">
        <v>733</v>
      </c>
      <c r="C381" s="68">
        <v>4.97</v>
      </c>
      <c r="D381" s="68">
        <f t="shared" si="5"/>
        <v>99.4</v>
      </c>
      <c r="E381" s="72"/>
    </row>
    <row r="382" spans="1:5" ht="20.100000000000001" customHeight="1">
      <c r="A382" s="72" t="s">
        <v>734</v>
      </c>
      <c r="B382" s="72" t="s">
        <v>735</v>
      </c>
      <c r="C382" s="68">
        <v>34.82</v>
      </c>
      <c r="D382" s="68">
        <f t="shared" si="5"/>
        <v>696.4</v>
      </c>
      <c r="E382" s="72"/>
    </row>
    <row r="383" spans="1:5" ht="20.100000000000001" customHeight="1">
      <c r="A383" s="72" t="s">
        <v>736</v>
      </c>
      <c r="B383" s="72" t="s">
        <v>737</v>
      </c>
      <c r="C383" s="68">
        <v>30.84</v>
      </c>
      <c r="D383" s="68">
        <f t="shared" si="5"/>
        <v>616.79999999999995</v>
      </c>
      <c r="E383" s="72"/>
    </row>
    <row r="384" spans="1:5" ht="20.100000000000001" customHeight="1">
      <c r="A384" s="72" t="s">
        <v>738</v>
      </c>
      <c r="B384" s="72" t="s">
        <v>739</v>
      </c>
      <c r="C384" s="68">
        <v>40.79</v>
      </c>
      <c r="D384" s="68">
        <f t="shared" si="5"/>
        <v>815.8</v>
      </c>
      <c r="E384" s="72"/>
    </row>
    <row r="385" spans="1:5" ht="20.100000000000001" customHeight="1">
      <c r="A385" s="72" t="s">
        <v>740</v>
      </c>
      <c r="B385" s="72" t="s">
        <v>741</v>
      </c>
      <c r="C385" s="68">
        <v>25.87</v>
      </c>
      <c r="D385" s="68">
        <f t="shared" si="5"/>
        <v>517.4</v>
      </c>
      <c r="E385" s="72"/>
    </row>
    <row r="386" spans="1:5" ht="20.100000000000001" customHeight="1">
      <c r="A386" s="72" t="s">
        <v>742</v>
      </c>
      <c r="B386" s="72" t="s">
        <v>743</v>
      </c>
      <c r="C386" s="68">
        <v>5.47</v>
      </c>
      <c r="D386" s="68">
        <f t="shared" si="5"/>
        <v>109.4</v>
      </c>
      <c r="E386" s="72"/>
    </row>
    <row r="387" spans="1:5" ht="20.100000000000001" customHeight="1">
      <c r="A387" s="72" t="s">
        <v>744</v>
      </c>
      <c r="B387" s="72" t="s">
        <v>743</v>
      </c>
      <c r="C387" s="68">
        <v>2.98</v>
      </c>
      <c r="D387" s="68">
        <f t="shared" si="5"/>
        <v>59.6</v>
      </c>
      <c r="E387" s="72"/>
    </row>
    <row r="388" spans="1:5" ht="20.100000000000001" customHeight="1">
      <c r="A388" s="72" t="s">
        <v>745</v>
      </c>
      <c r="B388" s="72" t="s">
        <v>743</v>
      </c>
      <c r="C388" s="68">
        <v>2.4900000000000002</v>
      </c>
      <c r="D388" s="68">
        <f t="shared" si="5"/>
        <v>49.8</v>
      </c>
      <c r="E388" s="72"/>
    </row>
    <row r="389" spans="1:5" ht="20.100000000000001" customHeight="1">
      <c r="A389" s="72" t="s">
        <v>746</v>
      </c>
      <c r="B389" s="72" t="s">
        <v>743</v>
      </c>
      <c r="C389" s="68">
        <v>1.49</v>
      </c>
      <c r="D389" s="68">
        <f t="shared" si="5"/>
        <v>29.8</v>
      </c>
      <c r="E389" s="72"/>
    </row>
    <row r="390" spans="1:5" ht="20.100000000000001" customHeight="1">
      <c r="A390" s="72" t="s">
        <v>747</v>
      </c>
      <c r="B390" s="72" t="s">
        <v>743</v>
      </c>
      <c r="C390" s="68">
        <v>0.99</v>
      </c>
      <c r="D390" s="68">
        <f t="shared" si="5"/>
        <v>19.8</v>
      </c>
      <c r="E390" s="72"/>
    </row>
    <row r="391" spans="1:5" ht="20.100000000000001" customHeight="1">
      <c r="A391" s="72" t="s">
        <v>748</v>
      </c>
      <c r="B391" s="72" t="s">
        <v>743</v>
      </c>
      <c r="C391" s="68">
        <v>0.99</v>
      </c>
      <c r="D391" s="68">
        <f t="shared" si="5"/>
        <v>19.8</v>
      </c>
      <c r="E391" s="72"/>
    </row>
    <row r="392" spans="1:5" ht="20.100000000000001" customHeight="1">
      <c r="A392" s="68" t="s">
        <v>749</v>
      </c>
      <c r="B392" s="74" t="s">
        <v>750</v>
      </c>
      <c r="C392" s="68">
        <v>3.48</v>
      </c>
      <c r="D392" s="68">
        <f t="shared" ref="D392:D455" si="6">C392*20</f>
        <v>69.599999999999994</v>
      </c>
      <c r="E392" s="73"/>
    </row>
    <row r="393" spans="1:5" ht="20.100000000000001" customHeight="1">
      <c r="A393" s="68" t="s">
        <v>751</v>
      </c>
      <c r="B393" s="74" t="s">
        <v>750</v>
      </c>
      <c r="C393" s="68">
        <v>0.99</v>
      </c>
      <c r="D393" s="68">
        <f t="shared" si="6"/>
        <v>19.8</v>
      </c>
      <c r="E393" s="73"/>
    </row>
    <row r="394" spans="1:5" ht="20.100000000000001" customHeight="1">
      <c r="A394" s="68" t="s">
        <v>752</v>
      </c>
      <c r="B394" s="74" t="s">
        <v>750</v>
      </c>
      <c r="C394" s="68">
        <v>1.49</v>
      </c>
      <c r="D394" s="68">
        <f t="shared" si="6"/>
        <v>29.8</v>
      </c>
      <c r="E394" s="73"/>
    </row>
    <row r="395" spans="1:5" ht="20.100000000000001" customHeight="1">
      <c r="A395" s="68" t="s">
        <v>753</v>
      </c>
      <c r="B395" s="74" t="s">
        <v>750</v>
      </c>
      <c r="C395" s="68">
        <v>0.5</v>
      </c>
      <c r="D395" s="68">
        <f t="shared" si="6"/>
        <v>10</v>
      </c>
      <c r="E395" s="73"/>
    </row>
    <row r="396" spans="1:5" ht="20.100000000000001" customHeight="1">
      <c r="A396" s="68" t="s">
        <v>754</v>
      </c>
      <c r="B396" s="74" t="s">
        <v>750</v>
      </c>
      <c r="C396" s="68">
        <v>1.29</v>
      </c>
      <c r="D396" s="68">
        <f t="shared" si="6"/>
        <v>25.8</v>
      </c>
      <c r="E396" s="73"/>
    </row>
    <row r="397" spans="1:5" ht="20.100000000000001" customHeight="1">
      <c r="A397" s="68" t="s">
        <v>755</v>
      </c>
      <c r="B397" s="74" t="s">
        <v>750</v>
      </c>
      <c r="C397" s="68">
        <v>1.69</v>
      </c>
      <c r="D397" s="68">
        <f t="shared" si="6"/>
        <v>33.799999999999997</v>
      </c>
      <c r="E397" s="73"/>
    </row>
    <row r="398" spans="1:5" ht="20.100000000000001" customHeight="1">
      <c r="A398" s="68" t="s">
        <v>756</v>
      </c>
      <c r="B398" s="74" t="s">
        <v>750</v>
      </c>
      <c r="C398" s="68">
        <v>0.99</v>
      </c>
      <c r="D398" s="68">
        <f t="shared" si="6"/>
        <v>19.8</v>
      </c>
      <c r="E398" s="73"/>
    </row>
    <row r="399" spans="1:5" ht="20.100000000000001" customHeight="1">
      <c r="A399" s="68" t="s">
        <v>757</v>
      </c>
      <c r="B399" s="74" t="s">
        <v>750</v>
      </c>
      <c r="C399" s="68">
        <v>1.99</v>
      </c>
      <c r="D399" s="68">
        <f t="shared" si="6"/>
        <v>39.799999999999997</v>
      </c>
      <c r="E399" s="73"/>
    </row>
    <row r="400" spans="1:5" ht="20.100000000000001" customHeight="1">
      <c r="A400" s="68" t="s">
        <v>758</v>
      </c>
      <c r="B400" s="74" t="s">
        <v>750</v>
      </c>
      <c r="C400" s="68">
        <v>1.49</v>
      </c>
      <c r="D400" s="68">
        <f t="shared" si="6"/>
        <v>29.8</v>
      </c>
      <c r="E400" s="73"/>
    </row>
    <row r="401" spans="1:5" ht="20.100000000000001" customHeight="1">
      <c r="A401" s="68" t="s">
        <v>759</v>
      </c>
      <c r="B401" s="74" t="s">
        <v>750</v>
      </c>
      <c r="C401" s="68">
        <v>3.18</v>
      </c>
      <c r="D401" s="68">
        <f t="shared" si="6"/>
        <v>63.6</v>
      </c>
      <c r="E401" s="73"/>
    </row>
    <row r="402" spans="1:5" ht="20.100000000000001" customHeight="1">
      <c r="A402" s="68" t="s">
        <v>760</v>
      </c>
      <c r="B402" s="74" t="s">
        <v>750</v>
      </c>
      <c r="C402" s="68">
        <v>1.49</v>
      </c>
      <c r="D402" s="68">
        <f t="shared" si="6"/>
        <v>29.8</v>
      </c>
      <c r="E402" s="73"/>
    </row>
    <row r="403" spans="1:5" ht="20.100000000000001" customHeight="1">
      <c r="A403" s="67" t="s">
        <v>761</v>
      </c>
      <c r="B403" s="74" t="s">
        <v>762</v>
      </c>
      <c r="C403" s="68">
        <v>6.13</v>
      </c>
      <c r="D403" s="68">
        <f t="shared" si="6"/>
        <v>122.6</v>
      </c>
      <c r="E403" s="73"/>
    </row>
    <row r="404" spans="1:5" ht="20.100000000000001" customHeight="1">
      <c r="A404" s="67" t="s">
        <v>763</v>
      </c>
      <c r="B404" s="74" t="s">
        <v>762</v>
      </c>
      <c r="C404" s="68">
        <v>3.98</v>
      </c>
      <c r="D404" s="68">
        <f t="shared" si="6"/>
        <v>79.599999999999994</v>
      </c>
      <c r="E404" s="73"/>
    </row>
    <row r="405" spans="1:5" ht="20.100000000000001" customHeight="1">
      <c r="A405" s="67" t="s">
        <v>764</v>
      </c>
      <c r="B405" s="74" t="s">
        <v>762</v>
      </c>
      <c r="C405" s="68">
        <v>3.88</v>
      </c>
      <c r="D405" s="68">
        <f t="shared" si="6"/>
        <v>77.599999999999994</v>
      </c>
      <c r="E405" s="73"/>
    </row>
    <row r="406" spans="1:5" ht="20.100000000000001" customHeight="1">
      <c r="A406" s="67" t="s">
        <v>765</v>
      </c>
      <c r="B406" s="74" t="s">
        <v>762</v>
      </c>
      <c r="C406" s="68">
        <v>12.04</v>
      </c>
      <c r="D406" s="68">
        <f t="shared" si="6"/>
        <v>240.8</v>
      </c>
      <c r="E406" s="73"/>
    </row>
    <row r="407" spans="1:5" ht="20.100000000000001" customHeight="1">
      <c r="A407" s="67" t="s">
        <v>766</v>
      </c>
      <c r="B407" s="74" t="s">
        <v>762</v>
      </c>
      <c r="C407" s="68">
        <v>1.7</v>
      </c>
      <c r="D407" s="68">
        <f t="shared" si="6"/>
        <v>34</v>
      </c>
      <c r="E407" s="73"/>
    </row>
    <row r="408" spans="1:5" ht="20.100000000000001" customHeight="1">
      <c r="A408" s="71" t="s">
        <v>767</v>
      </c>
      <c r="B408" s="74" t="s">
        <v>768</v>
      </c>
      <c r="C408" s="68">
        <v>0.99</v>
      </c>
      <c r="D408" s="68">
        <f t="shared" si="6"/>
        <v>19.8</v>
      </c>
      <c r="E408" s="73"/>
    </row>
    <row r="409" spans="1:5" ht="20.100000000000001" customHeight="1">
      <c r="A409" s="71" t="s">
        <v>769</v>
      </c>
      <c r="B409" s="74" t="s">
        <v>768</v>
      </c>
      <c r="C409" s="68">
        <v>1.99</v>
      </c>
      <c r="D409" s="68">
        <f t="shared" si="6"/>
        <v>39.799999999999997</v>
      </c>
      <c r="E409" s="73"/>
    </row>
    <row r="410" spans="1:5" ht="20.100000000000001" customHeight="1">
      <c r="A410" s="71" t="s">
        <v>770</v>
      </c>
      <c r="B410" s="74" t="s">
        <v>768</v>
      </c>
      <c r="C410" s="68">
        <v>1.99</v>
      </c>
      <c r="D410" s="68">
        <f t="shared" si="6"/>
        <v>39.799999999999997</v>
      </c>
      <c r="E410" s="73"/>
    </row>
    <row r="411" spans="1:5" ht="20.100000000000001" customHeight="1">
      <c r="A411" s="71" t="s">
        <v>771</v>
      </c>
      <c r="B411" s="74" t="s">
        <v>768</v>
      </c>
      <c r="C411" s="68">
        <v>2.98</v>
      </c>
      <c r="D411" s="68">
        <f t="shared" si="6"/>
        <v>59.6</v>
      </c>
      <c r="E411" s="73"/>
    </row>
    <row r="412" spans="1:5" ht="20.100000000000001" customHeight="1">
      <c r="A412" s="67" t="s">
        <v>772</v>
      </c>
      <c r="B412" s="74" t="s">
        <v>768</v>
      </c>
      <c r="C412" s="68">
        <v>3.98</v>
      </c>
      <c r="D412" s="68">
        <f t="shared" si="6"/>
        <v>79.599999999999994</v>
      </c>
      <c r="E412" s="73"/>
    </row>
    <row r="413" spans="1:5" ht="20.100000000000001" customHeight="1">
      <c r="A413" s="67" t="s">
        <v>773</v>
      </c>
      <c r="B413" s="74" t="s">
        <v>774</v>
      </c>
      <c r="C413" s="68">
        <v>1.19</v>
      </c>
      <c r="D413" s="68">
        <f t="shared" si="6"/>
        <v>23.8</v>
      </c>
      <c r="E413" s="73"/>
    </row>
    <row r="414" spans="1:5" ht="20.100000000000001" customHeight="1">
      <c r="A414" s="67" t="s">
        <v>775</v>
      </c>
      <c r="B414" s="74" t="s">
        <v>774</v>
      </c>
      <c r="C414" s="68">
        <v>1.99</v>
      </c>
      <c r="D414" s="68">
        <f t="shared" si="6"/>
        <v>39.799999999999997</v>
      </c>
      <c r="E414" s="73"/>
    </row>
    <row r="415" spans="1:5" ht="20.100000000000001" customHeight="1">
      <c r="A415" s="67" t="s">
        <v>776</v>
      </c>
      <c r="B415" s="74" t="s">
        <v>774</v>
      </c>
      <c r="C415" s="68">
        <v>11.94</v>
      </c>
      <c r="D415" s="68">
        <f t="shared" si="6"/>
        <v>238.8</v>
      </c>
      <c r="E415" s="73"/>
    </row>
    <row r="416" spans="1:5" ht="20.100000000000001" customHeight="1">
      <c r="A416" s="67" t="s">
        <v>777</v>
      </c>
      <c r="B416" s="74" t="s">
        <v>774</v>
      </c>
      <c r="C416" s="68">
        <v>1.74</v>
      </c>
      <c r="D416" s="68">
        <f t="shared" si="6"/>
        <v>34.799999999999997</v>
      </c>
      <c r="E416" s="73"/>
    </row>
    <row r="417" spans="1:5" ht="20.100000000000001" customHeight="1">
      <c r="A417" s="67" t="s">
        <v>778</v>
      </c>
      <c r="B417" s="74" t="s">
        <v>774</v>
      </c>
      <c r="C417" s="68">
        <v>0.99</v>
      </c>
      <c r="D417" s="68">
        <f t="shared" si="6"/>
        <v>19.8</v>
      </c>
      <c r="E417" s="73"/>
    </row>
    <row r="418" spans="1:5" ht="20.100000000000001" customHeight="1">
      <c r="A418" s="67" t="s">
        <v>779</v>
      </c>
      <c r="B418" s="74" t="s">
        <v>780</v>
      </c>
      <c r="C418" s="68">
        <v>1.49</v>
      </c>
      <c r="D418" s="68">
        <f t="shared" si="6"/>
        <v>29.8</v>
      </c>
      <c r="E418" s="73"/>
    </row>
    <row r="419" spans="1:5" ht="20.100000000000001" customHeight="1">
      <c r="A419" s="71" t="s">
        <v>781</v>
      </c>
      <c r="B419" s="74" t="s">
        <v>780</v>
      </c>
      <c r="C419" s="68">
        <v>1.99</v>
      </c>
      <c r="D419" s="68">
        <f t="shared" si="6"/>
        <v>39.799999999999997</v>
      </c>
      <c r="E419" s="73"/>
    </row>
    <row r="420" spans="1:5" ht="20.100000000000001" customHeight="1">
      <c r="A420" s="71" t="s">
        <v>782</v>
      </c>
      <c r="B420" s="74" t="s">
        <v>780</v>
      </c>
      <c r="C420" s="68">
        <v>5.97</v>
      </c>
      <c r="D420" s="68">
        <f t="shared" si="6"/>
        <v>119.4</v>
      </c>
      <c r="E420" s="73"/>
    </row>
    <row r="421" spans="1:5" ht="20.100000000000001" customHeight="1">
      <c r="A421" s="67" t="s">
        <v>783</v>
      </c>
      <c r="B421" s="74" t="s">
        <v>784</v>
      </c>
      <c r="C421" s="68">
        <v>0.99</v>
      </c>
      <c r="D421" s="68">
        <f t="shared" si="6"/>
        <v>19.8</v>
      </c>
      <c r="E421" s="73"/>
    </row>
    <row r="422" spans="1:5" ht="20.100000000000001" customHeight="1">
      <c r="A422" s="71" t="s">
        <v>785</v>
      </c>
      <c r="B422" s="74" t="s">
        <v>786</v>
      </c>
      <c r="C422" s="68">
        <v>1.99</v>
      </c>
      <c r="D422" s="68">
        <f t="shared" si="6"/>
        <v>39.799999999999997</v>
      </c>
      <c r="E422" s="73"/>
    </row>
    <row r="423" spans="1:5" ht="20.100000000000001" customHeight="1">
      <c r="A423" s="71" t="s">
        <v>787</v>
      </c>
      <c r="B423" s="74" t="s">
        <v>786</v>
      </c>
      <c r="C423" s="68">
        <v>1.99</v>
      </c>
      <c r="D423" s="68">
        <f t="shared" si="6"/>
        <v>39.799999999999997</v>
      </c>
      <c r="E423" s="73"/>
    </row>
    <row r="424" spans="1:5" ht="20.100000000000001" customHeight="1">
      <c r="A424" s="71" t="s">
        <v>788</v>
      </c>
      <c r="B424" s="74" t="s">
        <v>789</v>
      </c>
      <c r="C424" s="68">
        <v>0.8</v>
      </c>
      <c r="D424" s="68">
        <f t="shared" si="6"/>
        <v>16</v>
      </c>
      <c r="E424" s="73"/>
    </row>
    <row r="425" spans="1:5" ht="20.100000000000001" customHeight="1">
      <c r="A425" s="71" t="s">
        <v>790</v>
      </c>
      <c r="B425" s="74" t="s">
        <v>789</v>
      </c>
      <c r="C425" s="68">
        <v>2.4900000000000002</v>
      </c>
      <c r="D425" s="68">
        <f t="shared" si="6"/>
        <v>49.8</v>
      </c>
      <c r="E425" s="73"/>
    </row>
    <row r="426" spans="1:5" ht="20.100000000000001" customHeight="1">
      <c r="A426" s="71" t="s">
        <v>791</v>
      </c>
      <c r="B426" s="74" t="s">
        <v>789</v>
      </c>
      <c r="C426" s="68">
        <v>1.99</v>
      </c>
      <c r="D426" s="68">
        <f t="shared" si="6"/>
        <v>39.799999999999997</v>
      </c>
      <c r="E426" s="73"/>
    </row>
    <row r="427" spans="1:5" ht="20.100000000000001" customHeight="1">
      <c r="A427" s="71" t="s">
        <v>792</v>
      </c>
      <c r="B427" s="74" t="s">
        <v>789</v>
      </c>
      <c r="C427" s="68">
        <v>1.99</v>
      </c>
      <c r="D427" s="68">
        <f t="shared" si="6"/>
        <v>39.799999999999997</v>
      </c>
      <c r="E427" s="73"/>
    </row>
    <row r="428" spans="1:5" ht="20.100000000000001" customHeight="1">
      <c r="A428" s="71" t="s">
        <v>793</v>
      </c>
      <c r="B428" s="74" t="s">
        <v>789</v>
      </c>
      <c r="C428" s="68">
        <v>5.47</v>
      </c>
      <c r="D428" s="68">
        <f t="shared" si="6"/>
        <v>109.4</v>
      </c>
      <c r="E428" s="73"/>
    </row>
    <row r="429" spans="1:5" ht="20.100000000000001" customHeight="1">
      <c r="A429" s="71" t="s">
        <v>794</v>
      </c>
      <c r="B429" s="74" t="s">
        <v>789</v>
      </c>
      <c r="C429" s="68">
        <v>4.4800000000000004</v>
      </c>
      <c r="D429" s="68">
        <f t="shared" si="6"/>
        <v>89.6</v>
      </c>
      <c r="E429" s="73"/>
    </row>
    <row r="430" spans="1:5" ht="20.100000000000001" customHeight="1">
      <c r="A430" s="71" t="s">
        <v>795</v>
      </c>
      <c r="B430" s="74" t="s">
        <v>789</v>
      </c>
      <c r="C430" s="68">
        <v>1.99</v>
      </c>
      <c r="D430" s="68">
        <f t="shared" si="6"/>
        <v>39.799999999999997</v>
      </c>
      <c r="E430" s="73"/>
    </row>
    <row r="431" spans="1:5" ht="20.100000000000001" customHeight="1">
      <c r="A431" s="71" t="s">
        <v>796</v>
      </c>
      <c r="B431" s="74" t="s">
        <v>789</v>
      </c>
      <c r="C431" s="68">
        <v>3.48</v>
      </c>
      <c r="D431" s="68">
        <f t="shared" si="6"/>
        <v>69.599999999999994</v>
      </c>
      <c r="E431" s="73"/>
    </row>
    <row r="432" spans="1:5" ht="20.100000000000001" customHeight="1">
      <c r="A432" s="71" t="s">
        <v>797</v>
      </c>
      <c r="B432" s="74" t="s">
        <v>789</v>
      </c>
      <c r="C432" s="68">
        <v>3.48</v>
      </c>
      <c r="D432" s="68">
        <f t="shared" si="6"/>
        <v>69.599999999999994</v>
      </c>
      <c r="E432" s="73"/>
    </row>
    <row r="433" spans="1:5" ht="20.100000000000001" customHeight="1">
      <c r="A433" s="71" t="s">
        <v>798</v>
      </c>
      <c r="B433" s="74" t="s">
        <v>789</v>
      </c>
      <c r="C433" s="68">
        <v>5.77</v>
      </c>
      <c r="D433" s="68">
        <f t="shared" si="6"/>
        <v>115.4</v>
      </c>
      <c r="E433" s="73"/>
    </row>
    <row r="434" spans="1:5" ht="20.100000000000001" customHeight="1">
      <c r="A434" s="71" t="s">
        <v>799</v>
      </c>
      <c r="B434" s="74" t="s">
        <v>789</v>
      </c>
      <c r="C434" s="68">
        <v>2.89</v>
      </c>
      <c r="D434" s="68">
        <f t="shared" si="6"/>
        <v>57.8</v>
      </c>
      <c r="E434" s="73"/>
    </row>
    <row r="435" spans="1:5" ht="20.100000000000001" customHeight="1">
      <c r="A435" s="71" t="s">
        <v>800</v>
      </c>
      <c r="B435" s="74" t="s">
        <v>789</v>
      </c>
      <c r="C435" s="68">
        <v>3.88</v>
      </c>
      <c r="D435" s="68">
        <f t="shared" si="6"/>
        <v>77.599999999999994</v>
      </c>
      <c r="E435" s="73"/>
    </row>
    <row r="436" spans="1:5" ht="20.100000000000001" customHeight="1">
      <c r="A436" s="71" t="s">
        <v>801</v>
      </c>
      <c r="B436" s="74" t="s">
        <v>789</v>
      </c>
      <c r="C436" s="68">
        <v>4.58</v>
      </c>
      <c r="D436" s="68">
        <f t="shared" si="6"/>
        <v>91.6</v>
      </c>
      <c r="E436" s="73"/>
    </row>
    <row r="437" spans="1:5" ht="20.100000000000001" customHeight="1">
      <c r="A437" s="71" t="s">
        <v>802</v>
      </c>
      <c r="B437" s="74" t="s">
        <v>789</v>
      </c>
      <c r="C437" s="68">
        <v>1.49</v>
      </c>
      <c r="D437" s="68">
        <f t="shared" si="6"/>
        <v>29.8</v>
      </c>
      <c r="E437" s="73"/>
    </row>
    <row r="438" spans="1:5" ht="20.100000000000001" customHeight="1">
      <c r="A438" s="71" t="s">
        <v>803</v>
      </c>
      <c r="B438" s="74" t="s">
        <v>789</v>
      </c>
      <c r="C438" s="68">
        <v>2.79</v>
      </c>
      <c r="D438" s="68">
        <f t="shared" si="6"/>
        <v>55.8</v>
      </c>
      <c r="E438" s="73"/>
    </row>
    <row r="439" spans="1:5" ht="20.100000000000001" customHeight="1">
      <c r="A439" s="67" t="s">
        <v>804</v>
      </c>
      <c r="B439" s="74" t="s">
        <v>789</v>
      </c>
      <c r="C439" s="68">
        <v>1.39</v>
      </c>
      <c r="D439" s="68">
        <f t="shared" si="6"/>
        <v>27.8</v>
      </c>
      <c r="E439" s="73"/>
    </row>
    <row r="440" spans="1:5" ht="20.100000000000001" customHeight="1">
      <c r="A440" s="67" t="s">
        <v>805</v>
      </c>
      <c r="B440" s="74" t="s">
        <v>806</v>
      </c>
      <c r="C440" s="68">
        <v>39.799999999999997</v>
      </c>
      <c r="D440" s="68">
        <f t="shared" si="6"/>
        <v>796</v>
      </c>
      <c r="E440" s="73"/>
    </row>
    <row r="441" spans="1:5" ht="20.100000000000001" customHeight="1">
      <c r="A441" s="67" t="s">
        <v>807</v>
      </c>
      <c r="B441" s="74" t="s">
        <v>806</v>
      </c>
      <c r="C441" s="68">
        <v>79.59</v>
      </c>
      <c r="D441" s="68">
        <f t="shared" si="6"/>
        <v>1591.8</v>
      </c>
      <c r="E441" s="73"/>
    </row>
    <row r="442" spans="1:5" ht="20.100000000000001" customHeight="1">
      <c r="A442" s="67" t="s">
        <v>808</v>
      </c>
      <c r="B442" s="74" t="s">
        <v>806</v>
      </c>
      <c r="C442" s="68">
        <v>85.56</v>
      </c>
      <c r="D442" s="68">
        <f t="shared" si="6"/>
        <v>1711.2</v>
      </c>
      <c r="E442" s="73"/>
    </row>
    <row r="443" spans="1:5" ht="20.100000000000001" customHeight="1">
      <c r="A443" s="67" t="s">
        <v>809</v>
      </c>
      <c r="B443" s="74" t="s">
        <v>806</v>
      </c>
      <c r="C443" s="68">
        <v>79.59</v>
      </c>
      <c r="D443" s="68">
        <f t="shared" si="6"/>
        <v>1591.8</v>
      </c>
      <c r="E443" s="73"/>
    </row>
    <row r="444" spans="1:5" ht="20.100000000000001" customHeight="1">
      <c r="A444" s="67" t="s">
        <v>810</v>
      </c>
      <c r="B444" s="74" t="s">
        <v>806</v>
      </c>
      <c r="C444" s="68">
        <v>59.69</v>
      </c>
      <c r="D444" s="68">
        <f t="shared" si="6"/>
        <v>1193.8</v>
      </c>
      <c r="E444" s="73"/>
    </row>
    <row r="445" spans="1:5" ht="20.100000000000001" customHeight="1">
      <c r="A445" s="67" t="s">
        <v>811</v>
      </c>
      <c r="B445" s="74" t="s">
        <v>812</v>
      </c>
      <c r="C445" s="68">
        <v>6.39</v>
      </c>
      <c r="D445" s="68">
        <f t="shared" si="6"/>
        <v>127.8</v>
      </c>
      <c r="E445" s="73"/>
    </row>
    <row r="446" spans="1:5" ht="20.100000000000001" customHeight="1">
      <c r="A446" s="71" t="s">
        <v>813</v>
      </c>
      <c r="B446" s="74" t="s">
        <v>814</v>
      </c>
      <c r="C446" s="68">
        <v>1.47</v>
      </c>
      <c r="D446" s="68">
        <f t="shared" si="6"/>
        <v>29.4</v>
      </c>
      <c r="E446" s="73"/>
    </row>
    <row r="447" spans="1:5" ht="20.100000000000001" customHeight="1">
      <c r="A447" s="71" t="s">
        <v>815</v>
      </c>
      <c r="B447" s="74" t="s">
        <v>814</v>
      </c>
      <c r="C447" s="68">
        <v>0.38</v>
      </c>
      <c r="D447" s="68">
        <f t="shared" si="6"/>
        <v>7.6</v>
      </c>
      <c r="E447" s="73"/>
    </row>
    <row r="448" spans="1:5" ht="20.100000000000001" customHeight="1">
      <c r="A448" s="71" t="s">
        <v>816</v>
      </c>
      <c r="B448" s="74" t="s">
        <v>814</v>
      </c>
      <c r="C448" s="68">
        <v>0.37</v>
      </c>
      <c r="D448" s="68">
        <f t="shared" si="6"/>
        <v>7.4</v>
      </c>
      <c r="E448" s="73"/>
    </row>
    <row r="449" spans="1:5" ht="20.100000000000001" customHeight="1">
      <c r="A449" s="68" t="s">
        <v>817</v>
      </c>
      <c r="B449" s="74" t="s">
        <v>814</v>
      </c>
      <c r="C449" s="68">
        <v>1.0900000000000001</v>
      </c>
      <c r="D449" s="68">
        <f t="shared" si="6"/>
        <v>21.8</v>
      </c>
      <c r="E449" s="73"/>
    </row>
    <row r="450" spans="1:5" ht="20.100000000000001" customHeight="1">
      <c r="A450" s="68" t="s">
        <v>818</v>
      </c>
      <c r="B450" s="74" t="s">
        <v>814</v>
      </c>
      <c r="C450" s="68">
        <v>1.0900000000000001</v>
      </c>
      <c r="D450" s="68">
        <f t="shared" si="6"/>
        <v>21.8</v>
      </c>
      <c r="E450" s="73"/>
    </row>
    <row r="451" spans="1:5" ht="20.100000000000001" customHeight="1">
      <c r="A451" s="71" t="s">
        <v>819</v>
      </c>
      <c r="B451" s="74" t="s">
        <v>820</v>
      </c>
      <c r="C451" s="68">
        <v>5.47</v>
      </c>
      <c r="D451" s="68">
        <f t="shared" si="6"/>
        <v>109.4</v>
      </c>
      <c r="E451" s="73"/>
    </row>
    <row r="452" spans="1:5" ht="20.100000000000001" customHeight="1">
      <c r="A452" s="71" t="s">
        <v>821</v>
      </c>
      <c r="B452" s="74" t="s">
        <v>820</v>
      </c>
      <c r="C452" s="68">
        <v>2.98</v>
      </c>
      <c r="D452" s="68">
        <f t="shared" si="6"/>
        <v>59.6</v>
      </c>
      <c r="E452" s="73"/>
    </row>
    <row r="453" spans="1:5" ht="20.100000000000001" customHeight="1">
      <c r="A453" s="71" t="s">
        <v>822</v>
      </c>
      <c r="B453" s="74" t="s">
        <v>820</v>
      </c>
      <c r="C453" s="68">
        <v>1.29</v>
      </c>
      <c r="D453" s="68">
        <f t="shared" si="6"/>
        <v>25.8</v>
      </c>
      <c r="E453" s="73"/>
    </row>
    <row r="454" spans="1:5" ht="20.100000000000001" customHeight="1">
      <c r="A454" s="71" t="s">
        <v>823</v>
      </c>
      <c r="B454" s="74" t="s">
        <v>820</v>
      </c>
      <c r="C454" s="68">
        <v>1.79</v>
      </c>
      <c r="D454" s="68">
        <f t="shared" si="6"/>
        <v>35.799999999999997</v>
      </c>
      <c r="E454" s="73"/>
    </row>
    <row r="455" spans="1:5" ht="20.100000000000001" customHeight="1">
      <c r="A455" s="71" t="s">
        <v>824</v>
      </c>
      <c r="B455" s="74" t="s">
        <v>820</v>
      </c>
      <c r="C455" s="68">
        <v>0.9</v>
      </c>
      <c r="D455" s="68">
        <f t="shared" si="6"/>
        <v>18</v>
      </c>
      <c r="E455" s="73"/>
    </row>
    <row r="456" spans="1:5" ht="20.100000000000001" customHeight="1">
      <c r="A456" s="71" t="s">
        <v>825</v>
      </c>
      <c r="B456" s="74" t="s">
        <v>820</v>
      </c>
      <c r="C456" s="68">
        <v>0.5</v>
      </c>
      <c r="D456" s="68">
        <f t="shared" ref="D456:D519" si="7">C456*20</f>
        <v>10</v>
      </c>
      <c r="E456" s="73"/>
    </row>
    <row r="457" spans="1:5" ht="20.100000000000001" customHeight="1">
      <c r="A457" s="71" t="s">
        <v>826</v>
      </c>
      <c r="B457" s="74" t="s">
        <v>827</v>
      </c>
      <c r="C457" s="68">
        <v>0.9</v>
      </c>
      <c r="D457" s="68">
        <f t="shared" si="7"/>
        <v>18</v>
      </c>
      <c r="E457" s="73"/>
    </row>
    <row r="458" spans="1:5" ht="20.100000000000001" customHeight="1">
      <c r="A458" s="71" t="s">
        <v>828</v>
      </c>
      <c r="B458" s="74" t="s">
        <v>827</v>
      </c>
      <c r="C458" s="68">
        <v>0.7</v>
      </c>
      <c r="D458" s="68">
        <f t="shared" si="7"/>
        <v>14</v>
      </c>
      <c r="E458" s="73"/>
    </row>
    <row r="459" spans="1:5" ht="20.100000000000001" customHeight="1">
      <c r="A459" s="71" t="s">
        <v>829</v>
      </c>
      <c r="B459" s="74" t="s">
        <v>827</v>
      </c>
      <c r="C459" s="68">
        <v>1.19</v>
      </c>
      <c r="D459" s="68">
        <f t="shared" si="7"/>
        <v>23.8</v>
      </c>
      <c r="E459" s="73"/>
    </row>
    <row r="460" spans="1:5" ht="20.100000000000001" customHeight="1">
      <c r="A460" s="71" t="s">
        <v>830</v>
      </c>
      <c r="B460" s="74" t="s">
        <v>827</v>
      </c>
      <c r="C460" s="68">
        <v>1.79</v>
      </c>
      <c r="D460" s="68">
        <f t="shared" si="7"/>
        <v>35.799999999999997</v>
      </c>
      <c r="E460" s="73"/>
    </row>
    <row r="461" spans="1:5" ht="20.100000000000001" customHeight="1">
      <c r="A461" s="71" t="s">
        <v>831</v>
      </c>
      <c r="B461" s="74" t="s">
        <v>827</v>
      </c>
      <c r="C461" s="68">
        <v>0.99</v>
      </c>
      <c r="D461" s="68">
        <f t="shared" si="7"/>
        <v>19.8</v>
      </c>
      <c r="E461" s="73"/>
    </row>
    <row r="462" spans="1:5" ht="20.100000000000001" customHeight="1">
      <c r="A462" s="71" t="s">
        <v>832</v>
      </c>
      <c r="B462" s="74" t="s">
        <v>827</v>
      </c>
      <c r="C462" s="68">
        <v>0.99</v>
      </c>
      <c r="D462" s="68">
        <f t="shared" si="7"/>
        <v>19.8</v>
      </c>
      <c r="E462" s="73"/>
    </row>
    <row r="463" spans="1:5" ht="20.100000000000001" customHeight="1">
      <c r="A463" s="71" t="s">
        <v>833</v>
      </c>
      <c r="B463" s="74" t="s">
        <v>827</v>
      </c>
      <c r="C463" s="68">
        <v>2.4900000000000002</v>
      </c>
      <c r="D463" s="68">
        <f t="shared" si="7"/>
        <v>49.8</v>
      </c>
      <c r="E463" s="73"/>
    </row>
    <row r="464" spans="1:5" ht="20.100000000000001" customHeight="1">
      <c r="A464" s="71" t="s">
        <v>834</v>
      </c>
      <c r="B464" s="74" t="s">
        <v>827</v>
      </c>
      <c r="C464" s="68">
        <v>1.49</v>
      </c>
      <c r="D464" s="68">
        <f t="shared" si="7"/>
        <v>29.8</v>
      </c>
      <c r="E464" s="73"/>
    </row>
    <row r="465" spans="1:5" ht="20.100000000000001" customHeight="1">
      <c r="A465" s="71" t="s">
        <v>835</v>
      </c>
      <c r="B465" s="74" t="s">
        <v>827</v>
      </c>
      <c r="C465" s="68">
        <v>0.99</v>
      </c>
      <c r="D465" s="68">
        <f t="shared" si="7"/>
        <v>19.8</v>
      </c>
      <c r="E465" s="73"/>
    </row>
    <row r="466" spans="1:5" ht="20.100000000000001" customHeight="1">
      <c r="A466" s="71" t="s">
        <v>836</v>
      </c>
      <c r="B466" s="74" t="s">
        <v>827</v>
      </c>
      <c r="C466" s="68">
        <v>0.5</v>
      </c>
      <c r="D466" s="68">
        <f t="shared" si="7"/>
        <v>10</v>
      </c>
      <c r="E466" s="73"/>
    </row>
    <row r="467" spans="1:5" ht="20.100000000000001" customHeight="1">
      <c r="A467" s="71" t="s">
        <v>837</v>
      </c>
      <c r="B467" s="74" t="s">
        <v>838</v>
      </c>
      <c r="C467" s="68">
        <v>9.4499999999999993</v>
      </c>
      <c r="D467" s="68">
        <f t="shared" si="7"/>
        <v>189</v>
      </c>
      <c r="E467" s="73"/>
    </row>
    <row r="468" spans="1:5" ht="20.100000000000001" customHeight="1">
      <c r="A468" s="67" t="s">
        <v>839</v>
      </c>
      <c r="B468" s="74" t="s">
        <v>838</v>
      </c>
      <c r="C468" s="68">
        <v>0.6</v>
      </c>
      <c r="D468" s="68">
        <f t="shared" si="7"/>
        <v>12</v>
      </c>
      <c r="E468" s="73"/>
    </row>
    <row r="469" spans="1:5" ht="20.100000000000001" customHeight="1">
      <c r="A469" s="71" t="s">
        <v>840</v>
      </c>
      <c r="B469" s="74" t="s">
        <v>838</v>
      </c>
      <c r="C469" s="68">
        <v>5.77</v>
      </c>
      <c r="D469" s="68">
        <f t="shared" si="7"/>
        <v>115.4</v>
      </c>
      <c r="E469" s="73"/>
    </row>
    <row r="470" spans="1:5" ht="20.100000000000001" customHeight="1">
      <c r="A470" s="71" t="s">
        <v>841</v>
      </c>
      <c r="B470" s="74" t="s">
        <v>838</v>
      </c>
      <c r="C470" s="68">
        <v>1.19</v>
      </c>
      <c r="D470" s="68">
        <f t="shared" si="7"/>
        <v>23.8</v>
      </c>
      <c r="E470" s="73"/>
    </row>
    <row r="471" spans="1:5" ht="20.100000000000001" customHeight="1">
      <c r="A471" s="72" t="s">
        <v>842</v>
      </c>
      <c r="B471" s="74" t="s">
        <v>838</v>
      </c>
      <c r="C471" s="68">
        <v>3.38</v>
      </c>
      <c r="D471" s="68">
        <f t="shared" si="7"/>
        <v>67.599999999999994</v>
      </c>
      <c r="E471" s="73"/>
    </row>
    <row r="472" spans="1:5" ht="20.100000000000001" customHeight="1">
      <c r="A472" s="67" t="s">
        <v>843</v>
      </c>
      <c r="B472" s="74" t="s">
        <v>838</v>
      </c>
      <c r="C472" s="68">
        <v>0.8</v>
      </c>
      <c r="D472" s="68">
        <f t="shared" si="7"/>
        <v>16</v>
      </c>
      <c r="E472" s="73"/>
    </row>
    <row r="473" spans="1:5" ht="20.100000000000001" customHeight="1">
      <c r="A473" s="72" t="s">
        <v>844</v>
      </c>
      <c r="B473" s="74" t="s">
        <v>838</v>
      </c>
      <c r="C473" s="68">
        <v>1.99</v>
      </c>
      <c r="D473" s="68">
        <f t="shared" si="7"/>
        <v>39.799999999999997</v>
      </c>
      <c r="E473" s="73"/>
    </row>
    <row r="474" spans="1:5" ht="20.100000000000001" customHeight="1">
      <c r="A474" s="71" t="s">
        <v>845</v>
      </c>
      <c r="B474" s="74" t="s">
        <v>838</v>
      </c>
      <c r="C474" s="68">
        <v>2.98</v>
      </c>
      <c r="D474" s="68">
        <f t="shared" si="7"/>
        <v>59.6</v>
      </c>
      <c r="E474" s="73"/>
    </row>
    <row r="475" spans="1:5" ht="20.100000000000001" customHeight="1">
      <c r="A475" s="71" t="s">
        <v>846</v>
      </c>
      <c r="B475" s="74" t="s">
        <v>838</v>
      </c>
      <c r="C475" s="68">
        <v>1.49</v>
      </c>
      <c r="D475" s="68">
        <f t="shared" si="7"/>
        <v>29.8</v>
      </c>
      <c r="E475" s="73"/>
    </row>
    <row r="476" spans="1:5" ht="20.100000000000001" customHeight="1">
      <c r="A476" s="71" t="s">
        <v>847</v>
      </c>
      <c r="B476" s="74" t="s">
        <v>848</v>
      </c>
      <c r="C476" s="68">
        <v>2.98</v>
      </c>
      <c r="D476" s="68">
        <f t="shared" si="7"/>
        <v>59.6</v>
      </c>
      <c r="E476" s="73"/>
    </row>
    <row r="477" spans="1:5" ht="20.100000000000001" customHeight="1">
      <c r="A477" s="71" t="s">
        <v>849</v>
      </c>
      <c r="B477" s="74" t="s">
        <v>848</v>
      </c>
      <c r="C477" s="68">
        <v>0.7</v>
      </c>
      <c r="D477" s="68">
        <f t="shared" si="7"/>
        <v>14</v>
      </c>
      <c r="E477" s="73"/>
    </row>
    <row r="478" spans="1:5" ht="20.100000000000001" customHeight="1">
      <c r="A478" s="71" t="s">
        <v>850</v>
      </c>
      <c r="B478" s="74" t="s">
        <v>848</v>
      </c>
      <c r="C478" s="68">
        <v>0.6</v>
      </c>
      <c r="D478" s="68">
        <f t="shared" si="7"/>
        <v>12</v>
      </c>
      <c r="E478" s="73"/>
    </row>
    <row r="479" spans="1:5" ht="20.100000000000001" customHeight="1">
      <c r="A479" s="71" t="s">
        <v>851</v>
      </c>
      <c r="B479" s="74" t="s">
        <v>848</v>
      </c>
      <c r="C479" s="68">
        <v>0.99</v>
      </c>
      <c r="D479" s="68">
        <f t="shared" si="7"/>
        <v>19.8</v>
      </c>
      <c r="E479" s="73"/>
    </row>
    <row r="480" spans="1:5" ht="20.100000000000001" customHeight="1">
      <c r="A480" s="71" t="s">
        <v>852</v>
      </c>
      <c r="B480" s="74" t="s">
        <v>848</v>
      </c>
      <c r="C480" s="68">
        <v>0.7</v>
      </c>
      <c r="D480" s="68">
        <f t="shared" si="7"/>
        <v>14</v>
      </c>
      <c r="E480" s="73"/>
    </row>
    <row r="481" spans="1:5" ht="20.100000000000001" customHeight="1">
      <c r="A481" s="71" t="s">
        <v>853</v>
      </c>
      <c r="B481" s="74" t="s">
        <v>848</v>
      </c>
      <c r="C481" s="68">
        <v>0.2</v>
      </c>
      <c r="D481" s="68">
        <f t="shared" si="7"/>
        <v>4</v>
      </c>
      <c r="E481" s="73"/>
    </row>
    <row r="482" spans="1:5" ht="20.100000000000001" customHeight="1">
      <c r="A482" s="71" t="s">
        <v>854</v>
      </c>
      <c r="B482" s="74" t="s">
        <v>848</v>
      </c>
      <c r="C482" s="68">
        <v>0.99</v>
      </c>
      <c r="D482" s="68">
        <f t="shared" si="7"/>
        <v>19.8</v>
      </c>
      <c r="E482" s="73"/>
    </row>
    <row r="483" spans="1:5" ht="20.100000000000001" customHeight="1">
      <c r="A483" s="71" t="s">
        <v>855</v>
      </c>
      <c r="B483" s="74" t="s">
        <v>848</v>
      </c>
      <c r="C483" s="68">
        <v>0.5</v>
      </c>
      <c r="D483" s="68">
        <f t="shared" si="7"/>
        <v>10</v>
      </c>
      <c r="E483" s="73"/>
    </row>
    <row r="484" spans="1:5" ht="20.100000000000001" customHeight="1">
      <c r="A484" s="71" t="s">
        <v>856</v>
      </c>
      <c r="B484" s="74" t="s">
        <v>857</v>
      </c>
      <c r="C484" s="68">
        <v>2.4900000000000002</v>
      </c>
      <c r="D484" s="68">
        <f t="shared" si="7"/>
        <v>49.8</v>
      </c>
      <c r="E484" s="73"/>
    </row>
    <row r="485" spans="1:5" ht="20.100000000000001" customHeight="1">
      <c r="A485" s="71" t="s">
        <v>858</v>
      </c>
      <c r="B485" s="74" t="s">
        <v>857</v>
      </c>
      <c r="C485" s="68">
        <v>2.29</v>
      </c>
      <c r="D485" s="68">
        <f t="shared" si="7"/>
        <v>45.8</v>
      </c>
      <c r="E485" s="73"/>
    </row>
    <row r="486" spans="1:5" ht="20.100000000000001" customHeight="1">
      <c r="A486" s="71" t="s">
        <v>859</v>
      </c>
      <c r="B486" s="74" t="s">
        <v>857</v>
      </c>
      <c r="C486" s="68">
        <v>0.92</v>
      </c>
      <c r="D486" s="68">
        <f t="shared" si="7"/>
        <v>18.399999999999999</v>
      </c>
      <c r="E486" s="73"/>
    </row>
    <row r="487" spans="1:5" ht="20.100000000000001" customHeight="1">
      <c r="A487" s="71" t="s">
        <v>860</v>
      </c>
      <c r="B487" s="74" t="s">
        <v>857</v>
      </c>
      <c r="C487" s="68">
        <v>0.84</v>
      </c>
      <c r="D487" s="68">
        <f t="shared" si="7"/>
        <v>16.8</v>
      </c>
      <c r="E487" s="73"/>
    </row>
    <row r="488" spans="1:5" ht="20.100000000000001" customHeight="1">
      <c r="A488" s="68" t="s">
        <v>861</v>
      </c>
      <c r="B488" s="74" t="s">
        <v>862</v>
      </c>
      <c r="C488" s="68">
        <v>1.0900000000000001</v>
      </c>
      <c r="D488" s="68">
        <f t="shared" si="7"/>
        <v>21.8</v>
      </c>
      <c r="E488" s="73"/>
    </row>
    <row r="489" spans="1:5" ht="20.100000000000001" customHeight="1">
      <c r="A489" s="68" t="s">
        <v>863</v>
      </c>
      <c r="B489" s="74" t="s">
        <v>862</v>
      </c>
      <c r="C489" s="68">
        <v>3.48</v>
      </c>
      <c r="D489" s="68">
        <f t="shared" si="7"/>
        <v>69.599999999999994</v>
      </c>
      <c r="E489" s="73"/>
    </row>
    <row r="490" spans="1:5" ht="20.100000000000001" customHeight="1">
      <c r="A490" s="68" t="s">
        <v>864</v>
      </c>
      <c r="B490" s="74" t="s">
        <v>862</v>
      </c>
      <c r="C490" s="68">
        <v>1.99</v>
      </c>
      <c r="D490" s="68">
        <f t="shared" si="7"/>
        <v>39.799999999999997</v>
      </c>
      <c r="E490" s="73"/>
    </row>
    <row r="491" spans="1:5" ht="20.100000000000001" customHeight="1">
      <c r="A491" s="68" t="s">
        <v>865</v>
      </c>
      <c r="B491" s="74" t="s">
        <v>862</v>
      </c>
      <c r="C491" s="68">
        <v>0.85</v>
      </c>
      <c r="D491" s="68">
        <f t="shared" si="7"/>
        <v>17</v>
      </c>
      <c r="E491" s="73"/>
    </row>
    <row r="492" spans="1:5" ht="20.100000000000001" customHeight="1">
      <c r="A492" s="68" t="s">
        <v>866</v>
      </c>
      <c r="B492" s="74" t="s">
        <v>862</v>
      </c>
      <c r="C492" s="68">
        <v>1.19</v>
      </c>
      <c r="D492" s="68">
        <f t="shared" si="7"/>
        <v>23.8</v>
      </c>
      <c r="E492" s="73"/>
    </row>
    <row r="493" spans="1:5" ht="20.100000000000001" customHeight="1">
      <c r="A493" s="68" t="s">
        <v>867</v>
      </c>
      <c r="B493" s="74" t="s">
        <v>862</v>
      </c>
      <c r="C493" s="68">
        <v>1.29</v>
      </c>
      <c r="D493" s="68">
        <f t="shared" si="7"/>
        <v>25.8</v>
      </c>
      <c r="E493" s="73"/>
    </row>
    <row r="494" spans="1:5" ht="20.100000000000001" customHeight="1">
      <c r="A494" s="68" t="s">
        <v>868</v>
      </c>
      <c r="B494" s="74" t="s">
        <v>862</v>
      </c>
      <c r="C494" s="68">
        <v>3.18</v>
      </c>
      <c r="D494" s="68">
        <f t="shared" si="7"/>
        <v>63.6</v>
      </c>
      <c r="E494" s="73"/>
    </row>
    <row r="495" spans="1:5" ht="20.100000000000001" customHeight="1">
      <c r="A495" s="68" t="s">
        <v>869</v>
      </c>
      <c r="B495" s="74" t="s">
        <v>862</v>
      </c>
      <c r="C495" s="68">
        <v>0.4</v>
      </c>
      <c r="D495" s="68">
        <f t="shared" si="7"/>
        <v>8</v>
      </c>
      <c r="E495" s="73"/>
    </row>
    <row r="496" spans="1:5" ht="20.100000000000001" customHeight="1">
      <c r="A496" s="68" t="s">
        <v>870</v>
      </c>
      <c r="B496" s="74" t="s">
        <v>862</v>
      </c>
      <c r="C496" s="68">
        <v>0.5</v>
      </c>
      <c r="D496" s="68">
        <f t="shared" si="7"/>
        <v>10</v>
      </c>
      <c r="E496" s="73"/>
    </row>
    <row r="497" spans="1:5" ht="20.100000000000001" customHeight="1">
      <c r="A497" s="68" t="s">
        <v>871</v>
      </c>
      <c r="B497" s="74" t="s">
        <v>862</v>
      </c>
      <c r="C497" s="68">
        <v>0.7</v>
      </c>
      <c r="D497" s="68">
        <f t="shared" si="7"/>
        <v>14</v>
      </c>
      <c r="E497" s="73"/>
    </row>
    <row r="498" spans="1:5" ht="20.100000000000001" customHeight="1">
      <c r="A498" s="68" t="s">
        <v>872</v>
      </c>
      <c r="B498" s="74" t="s">
        <v>862</v>
      </c>
      <c r="C498" s="68">
        <v>0.99</v>
      </c>
      <c r="D498" s="68">
        <f t="shared" si="7"/>
        <v>19.8</v>
      </c>
      <c r="E498" s="73"/>
    </row>
    <row r="499" spans="1:5" ht="20.100000000000001" customHeight="1">
      <c r="A499" s="68" t="s">
        <v>873</v>
      </c>
      <c r="B499" s="74" t="s">
        <v>862</v>
      </c>
      <c r="C499" s="68">
        <v>1.49</v>
      </c>
      <c r="D499" s="68">
        <f t="shared" si="7"/>
        <v>29.8</v>
      </c>
      <c r="E499" s="73"/>
    </row>
    <row r="500" spans="1:5" ht="20.100000000000001" customHeight="1">
      <c r="A500" s="71" t="s">
        <v>874</v>
      </c>
      <c r="B500" s="74" t="s">
        <v>875</v>
      </c>
      <c r="C500" s="68">
        <v>2.04</v>
      </c>
      <c r="D500" s="68">
        <f t="shared" si="7"/>
        <v>40.799999999999997</v>
      </c>
      <c r="E500" s="73"/>
    </row>
    <row r="501" spans="1:5" ht="20.100000000000001" customHeight="1">
      <c r="A501" s="71" t="s">
        <v>876</v>
      </c>
      <c r="B501" s="74" t="s">
        <v>875</v>
      </c>
      <c r="C501" s="68">
        <v>2.58</v>
      </c>
      <c r="D501" s="68">
        <f t="shared" si="7"/>
        <v>51.6</v>
      </c>
      <c r="E501" s="73"/>
    </row>
    <row r="502" spans="1:5" ht="20.100000000000001" customHeight="1">
      <c r="A502" s="71" t="s">
        <v>877</v>
      </c>
      <c r="B502" s="74" t="s">
        <v>875</v>
      </c>
      <c r="C502" s="68">
        <v>1.21</v>
      </c>
      <c r="D502" s="68">
        <f t="shared" si="7"/>
        <v>24.2</v>
      </c>
      <c r="E502" s="73"/>
    </row>
    <row r="503" spans="1:5" ht="20.100000000000001" customHeight="1">
      <c r="A503" s="71" t="s">
        <v>878</v>
      </c>
      <c r="B503" s="74" t="s">
        <v>875</v>
      </c>
      <c r="C503" s="68">
        <v>1.6</v>
      </c>
      <c r="D503" s="68">
        <f t="shared" si="7"/>
        <v>32</v>
      </c>
      <c r="E503" s="73"/>
    </row>
    <row r="504" spans="1:5" ht="20.100000000000001" customHeight="1">
      <c r="A504" s="71" t="s">
        <v>879</v>
      </c>
      <c r="B504" s="74" t="s">
        <v>875</v>
      </c>
      <c r="C504" s="68">
        <v>0.34</v>
      </c>
      <c r="D504" s="68">
        <f t="shared" si="7"/>
        <v>6.8</v>
      </c>
      <c r="E504" s="73"/>
    </row>
    <row r="505" spans="1:5" ht="20.100000000000001" customHeight="1">
      <c r="A505" s="71" t="s">
        <v>880</v>
      </c>
      <c r="B505" s="74" t="s">
        <v>875</v>
      </c>
      <c r="C505" s="68">
        <v>1.99</v>
      </c>
      <c r="D505" s="68">
        <f t="shared" si="7"/>
        <v>39.799999999999997</v>
      </c>
      <c r="E505" s="73"/>
    </row>
    <row r="506" spans="1:5" ht="20.100000000000001" customHeight="1">
      <c r="A506" s="67" t="s">
        <v>881</v>
      </c>
      <c r="B506" s="74" t="s">
        <v>875</v>
      </c>
      <c r="C506" s="68">
        <v>1.99</v>
      </c>
      <c r="D506" s="68">
        <f t="shared" si="7"/>
        <v>39.799999999999997</v>
      </c>
      <c r="E506" s="73"/>
    </row>
    <row r="507" spans="1:5" ht="20.100000000000001" customHeight="1">
      <c r="A507" s="71" t="s">
        <v>882</v>
      </c>
      <c r="B507" s="74" t="s">
        <v>883</v>
      </c>
      <c r="C507" s="68">
        <v>1.93</v>
      </c>
      <c r="D507" s="68">
        <f t="shared" si="7"/>
        <v>38.6</v>
      </c>
      <c r="E507" s="73"/>
    </row>
    <row r="508" spans="1:5" ht="20.100000000000001" customHeight="1">
      <c r="A508" s="71" t="s">
        <v>884</v>
      </c>
      <c r="B508" s="74" t="s">
        <v>883</v>
      </c>
      <c r="C508" s="68">
        <v>0.99</v>
      </c>
      <c r="D508" s="68">
        <f t="shared" si="7"/>
        <v>19.8</v>
      </c>
      <c r="E508" s="73"/>
    </row>
    <row r="509" spans="1:5" ht="20.100000000000001" customHeight="1">
      <c r="A509" s="71" t="s">
        <v>885</v>
      </c>
      <c r="B509" s="74" t="s">
        <v>883</v>
      </c>
      <c r="C509" s="68">
        <v>1.49</v>
      </c>
      <c r="D509" s="68">
        <f t="shared" si="7"/>
        <v>29.8</v>
      </c>
      <c r="E509" s="73"/>
    </row>
    <row r="510" spans="1:5" ht="20.100000000000001" customHeight="1">
      <c r="A510" s="71" t="s">
        <v>886</v>
      </c>
      <c r="B510" s="74" t="s">
        <v>883</v>
      </c>
      <c r="C510" s="68">
        <v>0.99</v>
      </c>
      <c r="D510" s="68">
        <f t="shared" si="7"/>
        <v>19.8</v>
      </c>
      <c r="E510" s="73"/>
    </row>
    <row r="511" spans="1:5" ht="20.100000000000001" customHeight="1">
      <c r="A511" s="67" t="s">
        <v>887</v>
      </c>
      <c r="B511" s="74" t="s">
        <v>883</v>
      </c>
      <c r="C511" s="68">
        <v>0.5</v>
      </c>
      <c r="D511" s="68">
        <f t="shared" si="7"/>
        <v>10</v>
      </c>
      <c r="E511" s="73"/>
    </row>
    <row r="512" spans="1:5" ht="20.100000000000001" customHeight="1">
      <c r="A512" s="71" t="s">
        <v>888</v>
      </c>
      <c r="B512" s="74" t="s">
        <v>883</v>
      </c>
      <c r="C512" s="68">
        <v>3.63</v>
      </c>
      <c r="D512" s="68">
        <f t="shared" si="7"/>
        <v>72.599999999999994</v>
      </c>
      <c r="E512" s="73"/>
    </row>
    <row r="513" spans="1:5" ht="20.100000000000001" customHeight="1">
      <c r="A513" s="71" t="s">
        <v>889</v>
      </c>
      <c r="B513" s="74" t="s">
        <v>883</v>
      </c>
      <c r="C513" s="68">
        <v>0.5</v>
      </c>
      <c r="D513" s="68">
        <f t="shared" si="7"/>
        <v>10</v>
      </c>
      <c r="E513" s="73"/>
    </row>
    <row r="514" spans="1:5" ht="20.100000000000001" customHeight="1">
      <c r="A514" s="71" t="s">
        <v>890</v>
      </c>
      <c r="B514" s="74" t="s">
        <v>883</v>
      </c>
      <c r="C514" s="68">
        <v>1.49</v>
      </c>
      <c r="D514" s="68">
        <f t="shared" si="7"/>
        <v>29.8</v>
      </c>
      <c r="E514" s="73"/>
    </row>
    <row r="515" spans="1:5" ht="20.100000000000001" customHeight="1">
      <c r="A515" s="71" t="s">
        <v>891</v>
      </c>
      <c r="B515" s="74" t="s">
        <v>883</v>
      </c>
      <c r="C515" s="68">
        <v>1.0900000000000001</v>
      </c>
      <c r="D515" s="68">
        <f t="shared" si="7"/>
        <v>21.8</v>
      </c>
      <c r="E515" s="73"/>
    </row>
    <row r="516" spans="1:5" ht="20.100000000000001" customHeight="1">
      <c r="A516" s="71" t="s">
        <v>892</v>
      </c>
      <c r="B516" s="74" t="s">
        <v>883</v>
      </c>
      <c r="C516" s="68">
        <v>1.94</v>
      </c>
      <c r="D516" s="68">
        <f t="shared" si="7"/>
        <v>38.799999999999997</v>
      </c>
      <c r="E516" s="73"/>
    </row>
    <row r="517" spans="1:5" ht="20.100000000000001" customHeight="1">
      <c r="A517" s="71" t="s">
        <v>893</v>
      </c>
      <c r="B517" s="74" t="s">
        <v>883</v>
      </c>
      <c r="C517" s="68">
        <v>0.6</v>
      </c>
      <c r="D517" s="68">
        <f t="shared" si="7"/>
        <v>12</v>
      </c>
      <c r="E517" s="73"/>
    </row>
    <row r="518" spans="1:5" ht="20.100000000000001" customHeight="1">
      <c r="A518" s="71" t="s">
        <v>894</v>
      </c>
      <c r="B518" s="74" t="s">
        <v>883</v>
      </c>
      <c r="C518" s="68">
        <v>1.24</v>
      </c>
      <c r="D518" s="68">
        <f t="shared" si="7"/>
        <v>24.8</v>
      </c>
      <c r="E518" s="73"/>
    </row>
    <row r="519" spans="1:5" ht="20.100000000000001" customHeight="1">
      <c r="A519" s="71" t="s">
        <v>895</v>
      </c>
      <c r="B519" s="74" t="s">
        <v>896</v>
      </c>
      <c r="C519" s="68">
        <v>4.28</v>
      </c>
      <c r="D519" s="68">
        <f t="shared" si="7"/>
        <v>85.6</v>
      </c>
      <c r="E519" s="73"/>
    </row>
    <row r="520" spans="1:5" ht="20.100000000000001" customHeight="1">
      <c r="A520" s="71" t="s">
        <v>897</v>
      </c>
      <c r="B520" s="74" t="s">
        <v>896</v>
      </c>
      <c r="C520" s="68">
        <v>0.99</v>
      </c>
      <c r="D520" s="68">
        <f t="shared" ref="D520:D583" si="8">C520*20</f>
        <v>19.8</v>
      </c>
      <c r="E520" s="73"/>
    </row>
    <row r="521" spans="1:5" ht="20.100000000000001" customHeight="1">
      <c r="A521" s="71" t="s">
        <v>898</v>
      </c>
      <c r="B521" s="74" t="s">
        <v>896</v>
      </c>
      <c r="C521" s="68">
        <v>3.54</v>
      </c>
      <c r="D521" s="68">
        <f t="shared" si="8"/>
        <v>70.8</v>
      </c>
      <c r="E521" s="73"/>
    </row>
    <row r="522" spans="1:5" ht="20.100000000000001" customHeight="1">
      <c r="A522" s="71" t="s">
        <v>899</v>
      </c>
      <c r="B522" s="74" t="s">
        <v>896</v>
      </c>
      <c r="C522" s="68">
        <v>4.97</v>
      </c>
      <c r="D522" s="68">
        <f t="shared" si="8"/>
        <v>99.4</v>
      </c>
      <c r="E522" s="73"/>
    </row>
    <row r="523" spans="1:5" ht="20.100000000000001" customHeight="1">
      <c r="A523" s="71" t="s">
        <v>900</v>
      </c>
      <c r="B523" s="74" t="s">
        <v>896</v>
      </c>
      <c r="C523" s="68">
        <v>0.99</v>
      </c>
      <c r="D523" s="68">
        <f t="shared" si="8"/>
        <v>19.8</v>
      </c>
      <c r="E523" s="73"/>
    </row>
    <row r="524" spans="1:5" ht="20.100000000000001" customHeight="1">
      <c r="A524" s="71" t="s">
        <v>901</v>
      </c>
      <c r="B524" s="74" t="s">
        <v>896</v>
      </c>
      <c r="C524" s="68">
        <v>8.42</v>
      </c>
      <c r="D524" s="68">
        <f t="shared" si="8"/>
        <v>168.4</v>
      </c>
      <c r="E524" s="73"/>
    </row>
    <row r="525" spans="1:5" ht="20.100000000000001" customHeight="1">
      <c r="A525" s="71" t="s">
        <v>902</v>
      </c>
      <c r="B525" s="74" t="s">
        <v>896</v>
      </c>
      <c r="C525" s="68">
        <v>2.4900000000000002</v>
      </c>
      <c r="D525" s="68">
        <f t="shared" si="8"/>
        <v>49.8</v>
      </c>
      <c r="E525" s="73"/>
    </row>
    <row r="526" spans="1:5" ht="20.100000000000001" customHeight="1">
      <c r="A526" s="71" t="s">
        <v>903</v>
      </c>
      <c r="B526" s="74" t="s">
        <v>904</v>
      </c>
      <c r="C526" s="68">
        <v>0.99</v>
      </c>
      <c r="D526" s="68">
        <f t="shared" si="8"/>
        <v>19.8</v>
      </c>
      <c r="E526" s="73"/>
    </row>
    <row r="527" spans="1:5" ht="20.100000000000001" customHeight="1">
      <c r="A527" s="71" t="s">
        <v>905</v>
      </c>
      <c r="B527" s="74" t="s">
        <v>904</v>
      </c>
      <c r="C527" s="68">
        <v>3.48</v>
      </c>
      <c r="D527" s="68">
        <f t="shared" si="8"/>
        <v>69.599999999999994</v>
      </c>
      <c r="E527" s="73"/>
    </row>
    <row r="528" spans="1:5" ht="20.100000000000001" customHeight="1">
      <c r="A528" s="68" t="s">
        <v>906</v>
      </c>
      <c r="B528" s="74" t="s">
        <v>904</v>
      </c>
      <c r="C528" s="68">
        <v>0.8</v>
      </c>
      <c r="D528" s="68">
        <f t="shared" si="8"/>
        <v>16</v>
      </c>
      <c r="E528" s="73"/>
    </row>
    <row r="529" spans="1:5" ht="20.100000000000001" customHeight="1">
      <c r="A529" s="67" t="s">
        <v>907</v>
      </c>
      <c r="B529" s="74" t="s">
        <v>904</v>
      </c>
      <c r="C529" s="68">
        <v>1.99</v>
      </c>
      <c r="D529" s="68">
        <f t="shared" si="8"/>
        <v>39.799999999999997</v>
      </c>
      <c r="E529" s="73"/>
    </row>
    <row r="530" spans="1:5" ht="20.100000000000001" customHeight="1">
      <c r="A530" s="67" t="s">
        <v>648</v>
      </c>
      <c r="B530" s="74" t="s">
        <v>904</v>
      </c>
      <c r="C530" s="68">
        <v>1.99</v>
      </c>
      <c r="D530" s="68">
        <f t="shared" si="8"/>
        <v>39.799999999999997</v>
      </c>
      <c r="E530" s="73"/>
    </row>
    <row r="531" spans="1:5" ht="20.100000000000001" customHeight="1">
      <c r="A531" s="67" t="s">
        <v>908</v>
      </c>
      <c r="B531" s="74" t="s">
        <v>909</v>
      </c>
      <c r="C531" s="68">
        <v>3.08</v>
      </c>
      <c r="D531" s="68">
        <f t="shared" si="8"/>
        <v>61.6</v>
      </c>
      <c r="E531" s="73"/>
    </row>
    <row r="532" spans="1:5" ht="20.100000000000001" customHeight="1">
      <c r="A532" s="67" t="s">
        <v>910</v>
      </c>
      <c r="B532" s="74" t="s">
        <v>909</v>
      </c>
      <c r="C532" s="68">
        <v>0.99</v>
      </c>
      <c r="D532" s="68">
        <f t="shared" si="8"/>
        <v>19.8</v>
      </c>
      <c r="E532" s="73"/>
    </row>
    <row r="533" spans="1:5" ht="20.100000000000001" customHeight="1">
      <c r="A533" s="67" t="s">
        <v>911</v>
      </c>
      <c r="B533" s="74" t="s">
        <v>912</v>
      </c>
      <c r="C533" s="68">
        <v>5.67</v>
      </c>
      <c r="D533" s="68">
        <f t="shared" si="8"/>
        <v>113.4</v>
      </c>
      <c r="E533" s="73"/>
    </row>
    <row r="534" spans="1:5" ht="20.100000000000001" customHeight="1">
      <c r="A534" s="68" t="s">
        <v>913</v>
      </c>
      <c r="B534" s="74" t="s">
        <v>912</v>
      </c>
      <c r="C534" s="68">
        <v>5.47</v>
      </c>
      <c r="D534" s="68">
        <f t="shared" si="8"/>
        <v>109.4</v>
      </c>
      <c r="E534" s="73"/>
    </row>
    <row r="535" spans="1:5" ht="20.100000000000001" customHeight="1">
      <c r="A535" s="68" t="s">
        <v>914</v>
      </c>
      <c r="B535" s="74" t="s">
        <v>912</v>
      </c>
      <c r="C535" s="68">
        <v>1.49</v>
      </c>
      <c r="D535" s="68">
        <f t="shared" si="8"/>
        <v>29.8</v>
      </c>
      <c r="E535" s="73"/>
    </row>
    <row r="536" spans="1:5" ht="20.100000000000001" customHeight="1">
      <c r="A536" s="68" t="s">
        <v>915</v>
      </c>
      <c r="B536" s="74" t="s">
        <v>912</v>
      </c>
      <c r="C536" s="68">
        <v>5.47</v>
      </c>
      <c r="D536" s="68">
        <f t="shared" si="8"/>
        <v>109.4</v>
      </c>
      <c r="E536" s="73"/>
    </row>
    <row r="537" spans="1:5" ht="20.100000000000001" customHeight="1">
      <c r="A537" s="68" t="s">
        <v>916</v>
      </c>
      <c r="B537" s="74" t="s">
        <v>912</v>
      </c>
      <c r="C537" s="68">
        <v>2.79</v>
      </c>
      <c r="D537" s="68">
        <f t="shared" si="8"/>
        <v>55.8</v>
      </c>
      <c r="E537" s="73"/>
    </row>
    <row r="538" spans="1:5" ht="20.100000000000001" customHeight="1">
      <c r="A538" s="71" t="s">
        <v>917</v>
      </c>
      <c r="B538" s="74" t="s">
        <v>918</v>
      </c>
      <c r="C538" s="68">
        <v>1.49</v>
      </c>
      <c r="D538" s="68">
        <f t="shared" si="8"/>
        <v>29.8</v>
      </c>
      <c r="E538" s="73"/>
    </row>
    <row r="539" spans="1:5" ht="20.100000000000001" customHeight="1">
      <c r="A539" s="71" t="s">
        <v>919</v>
      </c>
      <c r="B539" s="74" t="s">
        <v>918</v>
      </c>
      <c r="C539" s="68">
        <v>2.79</v>
      </c>
      <c r="D539" s="68">
        <f t="shared" si="8"/>
        <v>55.8</v>
      </c>
      <c r="E539" s="73"/>
    </row>
    <row r="540" spans="1:5" ht="20.100000000000001" customHeight="1">
      <c r="A540" s="71" t="s">
        <v>920</v>
      </c>
      <c r="B540" s="74" t="s">
        <v>918</v>
      </c>
      <c r="C540" s="68">
        <v>3.98</v>
      </c>
      <c r="D540" s="68">
        <f t="shared" si="8"/>
        <v>79.599999999999994</v>
      </c>
      <c r="E540" s="73"/>
    </row>
    <row r="541" spans="1:5" ht="20.100000000000001" customHeight="1">
      <c r="A541" s="71" t="s">
        <v>900</v>
      </c>
      <c r="B541" s="74" t="s">
        <v>918</v>
      </c>
      <c r="C541" s="68">
        <v>2.98</v>
      </c>
      <c r="D541" s="68">
        <f t="shared" si="8"/>
        <v>59.6</v>
      </c>
      <c r="E541" s="73"/>
    </row>
    <row r="542" spans="1:5" ht="20.100000000000001" customHeight="1">
      <c r="A542" s="71" t="s">
        <v>921</v>
      </c>
      <c r="B542" s="74" t="s">
        <v>918</v>
      </c>
      <c r="C542" s="68">
        <v>2.98</v>
      </c>
      <c r="D542" s="68">
        <f t="shared" si="8"/>
        <v>59.6</v>
      </c>
      <c r="E542" s="73"/>
    </row>
    <row r="543" spans="1:5" ht="20.100000000000001" customHeight="1">
      <c r="A543" s="71" t="s">
        <v>922</v>
      </c>
      <c r="B543" s="74" t="s">
        <v>918</v>
      </c>
      <c r="C543" s="68">
        <v>2.29</v>
      </c>
      <c r="D543" s="68">
        <f t="shared" si="8"/>
        <v>45.8</v>
      </c>
      <c r="E543" s="73"/>
    </row>
    <row r="544" spans="1:5" ht="20.100000000000001" customHeight="1">
      <c r="A544" s="71" t="s">
        <v>923</v>
      </c>
      <c r="B544" s="74" t="s">
        <v>918</v>
      </c>
      <c r="C544" s="68">
        <v>1.0900000000000001</v>
      </c>
      <c r="D544" s="68">
        <f t="shared" si="8"/>
        <v>21.8</v>
      </c>
      <c r="E544" s="73"/>
    </row>
    <row r="545" spans="1:5" ht="20.100000000000001" customHeight="1">
      <c r="A545" s="71" t="s">
        <v>924</v>
      </c>
      <c r="B545" s="74" t="s">
        <v>918</v>
      </c>
      <c r="C545" s="68">
        <v>2.98</v>
      </c>
      <c r="D545" s="68">
        <f t="shared" si="8"/>
        <v>59.6</v>
      </c>
      <c r="E545" s="73"/>
    </row>
    <row r="546" spans="1:5" ht="20.100000000000001" customHeight="1">
      <c r="A546" s="71" t="s">
        <v>925</v>
      </c>
      <c r="B546" s="74" t="s">
        <v>918</v>
      </c>
      <c r="C546" s="68">
        <v>1.59</v>
      </c>
      <c r="D546" s="68">
        <f t="shared" si="8"/>
        <v>31.8</v>
      </c>
      <c r="E546" s="73"/>
    </row>
    <row r="547" spans="1:5" ht="20.100000000000001" customHeight="1">
      <c r="A547" s="71" t="s">
        <v>926</v>
      </c>
      <c r="B547" s="74" t="s">
        <v>918</v>
      </c>
      <c r="C547" s="68">
        <v>1.19</v>
      </c>
      <c r="D547" s="68">
        <f t="shared" si="8"/>
        <v>23.8</v>
      </c>
      <c r="E547" s="73"/>
    </row>
    <row r="548" spans="1:5" ht="20.100000000000001" customHeight="1">
      <c r="A548" s="71" t="s">
        <v>927</v>
      </c>
      <c r="B548" s="74" t="s">
        <v>918</v>
      </c>
      <c r="C548" s="68">
        <v>0.99</v>
      </c>
      <c r="D548" s="68">
        <f t="shared" si="8"/>
        <v>19.8</v>
      </c>
      <c r="E548" s="73"/>
    </row>
    <row r="549" spans="1:5" ht="20.100000000000001" customHeight="1">
      <c r="A549" s="67" t="s">
        <v>928</v>
      </c>
      <c r="B549" s="74" t="s">
        <v>929</v>
      </c>
      <c r="C549" s="68">
        <v>2.98</v>
      </c>
      <c r="D549" s="68">
        <f t="shared" si="8"/>
        <v>59.6</v>
      </c>
      <c r="E549" s="73"/>
    </row>
    <row r="550" spans="1:5" ht="20.100000000000001" customHeight="1">
      <c r="A550" s="67" t="s">
        <v>930</v>
      </c>
      <c r="B550" s="74" t="s">
        <v>929</v>
      </c>
      <c r="C550" s="68">
        <v>2.34</v>
      </c>
      <c r="D550" s="68">
        <f t="shared" si="8"/>
        <v>46.8</v>
      </c>
      <c r="E550" s="73"/>
    </row>
    <row r="551" spans="1:5" ht="20.100000000000001" customHeight="1">
      <c r="A551" s="67" t="s">
        <v>931</v>
      </c>
      <c r="B551" s="74" t="s">
        <v>929</v>
      </c>
      <c r="C551" s="68">
        <v>1.79</v>
      </c>
      <c r="D551" s="68">
        <f t="shared" si="8"/>
        <v>35.799999999999997</v>
      </c>
      <c r="E551" s="73"/>
    </row>
    <row r="552" spans="1:5" ht="20.100000000000001" customHeight="1">
      <c r="A552" s="67" t="s">
        <v>932</v>
      </c>
      <c r="B552" s="74" t="s">
        <v>929</v>
      </c>
      <c r="C552" s="68">
        <v>0.7</v>
      </c>
      <c r="D552" s="68">
        <f t="shared" si="8"/>
        <v>14</v>
      </c>
      <c r="E552" s="73"/>
    </row>
    <row r="553" spans="1:5" ht="20.100000000000001" customHeight="1">
      <c r="A553" s="67" t="s">
        <v>933</v>
      </c>
      <c r="B553" s="74" t="s">
        <v>929</v>
      </c>
      <c r="C553" s="68">
        <v>0.99</v>
      </c>
      <c r="D553" s="68">
        <f t="shared" si="8"/>
        <v>19.8</v>
      </c>
      <c r="E553" s="73"/>
    </row>
    <row r="554" spans="1:5" ht="20.100000000000001" customHeight="1">
      <c r="A554" s="67" t="s">
        <v>934</v>
      </c>
      <c r="B554" s="74" t="s">
        <v>929</v>
      </c>
      <c r="C554" s="68">
        <v>2.4900000000000002</v>
      </c>
      <c r="D554" s="68">
        <f t="shared" si="8"/>
        <v>49.8</v>
      </c>
      <c r="E554" s="73"/>
    </row>
    <row r="555" spans="1:5" ht="20.100000000000001" customHeight="1">
      <c r="A555" s="67" t="s">
        <v>935</v>
      </c>
      <c r="B555" s="74" t="s">
        <v>929</v>
      </c>
      <c r="C555" s="68">
        <v>2.69</v>
      </c>
      <c r="D555" s="68">
        <f t="shared" si="8"/>
        <v>53.8</v>
      </c>
      <c r="E555" s="73"/>
    </row>
    <row r="556" spans="1:5" ht="20.100000000000001" customHeight="1">
      <c r="A556" s="67" t="s">
        <v>936</v>
      </c>
      <c r="B556" s="74" t="s">
        <v>929</v>
      </c>
      <c r="C556" s="68">
        <v>0.5</v>
      </c>
      <c r="D556" s="68">
        <f t="shared" si="8"/>
        <v>10</v>
      </c>
      <c r="E556" s="73"/>
    </row>
    <row r="557" spans="1:5" ht="20.100000000000001" customHeight="1">
      <c r="A557" s="67" t="s">
        <v>937</v>
      </c>
      <c r="B557" s="74" t="s">
        <v>929</v>
      </c>
      <c r="C557" s="68">
        <v>1.29</v>
      </c>
      <c r="D557" s="68">
        <f t="shared" si="8"/>
        <v>25.8</v>
      </c>
      <c r="E557" s="73"/>
    </row>
    <row r="558" spans="1:5" ht="20.100000000000001" customHeight="1">
      <c r="A558" s="67" t="s">
        <v>938</v>
      </c>
      <c r="B558" s="74" t="s">
        <v>929</v>
      </c>
      <c r="C558" s="68">
        <v>0.5</v>
      </c>
      <c r="D558" s="68">
        <f t="shared" si="8"/>
        <v>10</v>
      </c>
      <c r="E558" s="73"/>
    </row>
    <row r="559" spans="1:5" ht="20.100000000000001" customHeight="1">
      <c r="A559" s="67" t="s">
        <v>939</v>
      </c>
      <c r="B559" s="74" t="s">
        <v>929</v>
      </c>
      <c r="C559" s="68">
        <v>2.4900000000000002</v>
      </c>
      <c r="D559" s="68">
        <f t="shared" si="8"/>
        <v>49.8</v>
      </c>
      <c r="E559" s="73"/>
    </row>
    <row r="560" spans="1:5" ht="20.100000000000001" customHeight="1">
      <c r="A560" s="67" t="s">
        <v>940</v>
      </c>
      <c r="B560" s="74" t="s">
        <v>941</v>
      </c>
      <c r="C560" s="68">
        <v>1.59</v>
      </c>
      <c r="D560" s="68">
        <f t="shared" si="8"/>
        <v>31.8</v>
      </c>
      <c r="E560" s="73"/>
    </row>
    <row r="561" spans="1:5" ht="20.100000000000001" customHeight="1">
      <c r="A561" s="67" t="s">
        <v>936</v>
      </c>
      <c r="B561" s="74" t="s">
        <v>941</v>
      </c>
      <c r="C561" s="68">
        <v>1.49</v>
      </c>
      <c r="D561" s="68">
        <f t="shared" si="8"/>
        <v>29.8</v>
      </c>
      <c r="E561" s="73"/>
    </row>
    <row r="562" spans="1:5" ht="20.100000000000001" customHeight="1">
      <c r="A562" s="67" t="s">
        <v>942</v>
      </c>
      <c r="B562" s="74" t="s">
        <v>941</v>
      </c>
      <c r="C562" s="68">
        <v>0.3</v>
      </c>
      <c r="D562" s="68">
        <f t="shared" si="8"/>
        <v>6</v>
      </c>
      <c r="E562" s="73"/>
    </row>
    <row r="563" spans="1:5" ht="20.100000000000001" customHeight="1">
      <c r="A563" s="76" t="s">
        <v>943</v>
      </c>
      <c r="B563" s="74" t="s">
        <v>941</v>
      </c>
      <c r="C563" s="68">
        <v>4.4800000000000004</v>
      </c>
      <c r="D563" s="68">
        <f t="shared" si="8"/>
        <v>89.6</v>
      </c>
      <c r="E563" s="73"/>
    </row>
    <row r="564" spans="1:5" ht="20.100000000000001" customHeight="1">
      <c r="A564" s="76" t="s">
        <v>944</v>
      </c>
      <c r="B564" s="74" t="s">
        <v>941</v>
      </c>
      <c r="C564" s="68">
        <v>3.48</v>
      </c>
      <c r="D564" s="68">
        <f t="shared" si="8"/>
        <v>69.599999999999994</v>
      </c>
      <c r="E564" s="73"/>
    </row>
    <row r="565" spans="1:5" ht="20.100000000000001" customHeight="1">
      <c r="A565" s="71" t="s">
        <v>945</v>
      </c>
      <c r="B565" s="74" t="s">
        <v>946</v>
      </c>
      <c r="C565" s="68">
        <v>4.38</v>
      </c>
      <c r="D565" s="68">
        <f t="shared" si="8"/>
        <v>87.6</v>
      </c>
      <c r="E565" s="73"/>
    </row>
    <row r="566" spans="1:5" ht="20.100000000000001" customHeight="1">
      <c r="A566" s="71" t="s">
        <v>947</v>
      </c>
      <c r="B566" s="74" t="s">
        <v>946</v>
      </c>
      <c r="C566" s="68">
        <v>1.49</v>
      </c>
      <c r="D566" s="68">
        <f t="shared" si="8"/>
        <v>29.8</v>
      </c>
      <c r="E566" s="73"/>
    </row>
    <row r="567" spans="1:5" ht="20.100000000000001" customHeight="1">
      <c r="A567" s="71" t="s">
        <v>948</v>
      </c>
      <c r="B567" s="74" t="s">
        <v>946</v>
      </c>
      <c r="C567" s="68">
        <v>1.29</v>
      </c>
      <c r="D567" s="68">
        <f t="shared" si="8"/>
        <v>25.8</v>
      </c>
      <c r="E567" s="73"/>
    </row>
    <row r="568" spans="1:5" ht="20.100000000000001" customHeight="1">
      <c r="A568" s="71" t="s">
        <v>949</v>
      </c>
      <c r="B568" s="74" t="s">
        <v>946</v>
      </c>
      <c r="C568" s="68">
        <v>0.99</v>
      </c>
      <c r="D568" s="68">
        <f t="shared" si="8"/>
        <v>19.8</v>
      </c>
      <c r="E568" s="73"/>
    </row>
    <row r="569" spans="1:5" ht="20.100000000000001" customHeight="1">
      <c r="A569" s="71" t="s">
        <v>950</v>
      </c>
      <c r="B569" s="74" t="s">
        <v>946</v>
      </c>
      <c r="C569" s="68">
        <v>4.4800000000000004</v>
      </c>
      <c r="D569" s="68">
        <f t="shared" si="8"/>
        <v>89.6</v>
      </c>
      <c r="E569" s="73"/>
    </row>
    <row r="570" spans="1:5" ht="20.100000000000001" customHeight="1">
      <c r="A570" s="71" t="s">
        <v>951</v>
      </c>
      <c r="B570" s="74" t="s">
        <v>946</v>
      </c>
      <c r="C570" s="68">
        <v>1.3</v>
      </c>
      <c r="D570" s="68">
        <f t="shared" si="8"/>
        <v>26</v>
      </c>
      <c r="E570" s="73"/>
    </row>
    <row r="571" spans="1:5" ht="20.100000000000001" customHeight="1">
      <c r="A571" s="71" t="s">
        <v>952</v>
      </c>
      <c r="B571" s="74" t="s">
        <v>946</v>
      </c>
      <c r="C571" s="68">
        <v>1.19</v>
      </c>
      <c r="D571" s="68">
        <f t="shared" si="8"/>
        <v>23.8</v>
      </c>
      <c r="E571" s="73"/>
    </row>
    <row r="572" spans="1:5" ht="20.100000000000001" customHeight="1">
      <c r="A572" s="71" t="s">
        <v>953</v>
      </c>
      <c r="B572" s="74" t="s">
        <v>946</v>
      </c>
      <c r="C572" s="68">
        <v>1.19</v>
      </c>
      <c r="D572" s="68">
        <f t="shared" si="8"/>
        <v>23.8</v>
      </c>
      <c r="E572" s="73"/>
    </row>
    <row r="573" spans="1:5" ht="20.100000000000001" customHeight="1">
      <c r="A573" s="71" t="s">
        <v>954</v>
      </c>
      <c r="B573" s="74" t="s">
        <v>946</v>
      </c>
      <c r="C573" s="68">
        <v>1.49</v>
      </c>
      <c r="D573" s="68">
        <f t="shared" si="8"/>
        <v>29.8</v>
      </c>
      <c r="E573" s="73"/>
    </row>
    <row r="574" spans="1:5" ht="20.100000000000001" customHeight="1">
      <c r="A574" s="77" t="s">
        <v>955</v>
      </c>
      <c r="B574" s="74" t="s">
        <v>946</v>
      </c>
      <c r="C574" s="68">
        <v>1.57</v>
      </c>
      <c r="D574" s="68">
        <f t="shared" si="8"/>
        <v>31.4</v>
      </c>
      <c r="E574" s="73"/>
    </row>
    <row r="575" spans="1:5" ht="20.100000000000001" customHeight="1">
      <c r="A575" s="77" t="s">
        <v>956</v>
      </c>
      <c r="B575" s="74" t="s">
        <v>946</v>
      </c>
      <c r="C575" s="68">
        <v>1.99</v>
      </c>
      <c r="D575" s="68">
        <f t="shared" si="8"/>
        <v>39.799999999999997</v>
      </c>
      <c r="E575" s="73"/>
    </row>
    <row r="576" spans="1:5" ht="20.100000000000001" customHeight="1">
      <c r="A576" s="77" t="s">
        <v>957</v>
      </c>
      <c r="B576" s="74" t="s">
        <v>946</v>
      </c>
      <c r="C576" s="68">
        <v>0.5</v>
      </c>
      <c r="D576" s="68">
        <f t="shared" si="8"/>
        <v>10</v>
      </c>
      <c r="E576" s="73"/>
    </row>
    <row r="577" spans="1:5" ht="20.100000000000001" customHeight="1">
      <c r="A577" s="77" t="s">
        <v>958</v>
      </c>
      <c r="B577" s="74" t="s">
        <v>946</v>
      </c>
      <c r="C577" s="68">
        <v>0.7</v>
      </c>
      <c r="D577" s="68">
        <f t="shared" si="8"/>
        <v>14</v>
      </c>
      <c r="E577" s="73"/>
    </row>
    <row r="578" spans="1:5" ht="20.100000000000001" customHeight="1">
      <c r="A578" s="67" t="s">
        <v>959</v>
      </c>
      <c r="B578" s="74" t="s">
        <v>960</v>
      </c>
      <c r="C578" s="68">
        <v>1.99</v>
      </c>
      <c r="D578" s="68">
        <f t="shared" si="8"/>
        <v>39.799999999999997</v>
      </c>
      <c r="E578" s="73"/>
    </row>
    <row r="579" spans="1:5" ht="20.100000000000001" customHeight="1">
      <c r="A579" s="67" t="s">
        <v>961</v>
      </c>
      <c r="B579" s="74" t="s">
        <v>960</v>
      </c>
      <c r="C579" s="68">
        <v>1.99</v>
      </c>
      <c r="D579" s="68">
        <f t="shared" si="8"/>
        <v>39.799999999999997</v>
      </c>
      <c r="E579" s="73"/>
    </row>
    <row r="580" spans="1:5" ht="20.100000000000001" customHeight="1">
      <c r="A580" s="68" t="s">
        <v>962</v>
      </c>
      <c r="B580" s="78" t="s">
        <v>963</v>
      </c>
      <c r="C580" s="68">
        <v>109.44</v>
      </c>
      <c r="D580" s="68">
        <f t="shared" si="8"/>
        <v>2188.8000000000002</v>
      </c>
      <c r="E580" s="73"/>
    </row>
    <row r="581" spans="1:5" ht="20.100000000000001" customHeight="1">
      <c r="A581" s="68" t="s">
        <v>964</v>
      </c>
      <c r="B581" s="78" t="s">
        <v>965</v>
      </c>
      <c r="C581" s="68">
        <v>2.98</v>
      </c>
      <c r="D581" s="68">
        <f t="shared" si="8"/>
        <v>59.6</v>
      </c>
      <c r="E581" s="73"/>
    </row>
    <row r="582" spans="1:5" ht="20.100000000000001" customHeight="1">
      <c r="A582" s="68" t="s">
        <v>966</v>
      </c>
      <c r="B582" s="78" t="s">
        <v>965</v>
      </c>
      <c r="C582" s="68">
        <v>0.99</v>
      </c>
      <c r="D582" s="68">
        <f t="shared" si="8"/>
        <v>19.8</v>
      </c>
      <c r="E582" s="73"/>
    </row>
    <row r="583" spans="1:5" ht="20.100000000000001" customHeight="1">
      <c r="A583" s="68" t="s">
        <v>967</v>
      </c>
      <c r="B583" s="78" t="s">
        <v>965</v>
      </c>
      <c r="C583" s="68">
        <v>1.49</v>
      </c>
      <c r="D583" s="68">
        <f t="shared" si="8"/>
        <v>29.8</v>
      </c>
      <c r="E583" s="73"/>
    </row>
    <row r="584" spans="1:5" ht="20.100000000000001" customHeight="1">
      <c r="A584" s="68" t="s">
        <v>968</v>
      </c>
      <c r="B584" s="78" t="s">
        <v>969</v>
      </c>
      <c r="C584" s="68">
        <v>1.99</v>
      </c>
      <c r="D584" s="68">
        <f t="shared" ref="D584:D647" si="9">C584*20</f>
        <v>39.799999999999997</v>
      </c>
      <c r="E584" s="73"/>
    </row>
    <row r="585" spans="1:5" ht="20.100000000000001" customHeight="1">
      <c r="A585" s="68" t="s">
        <v>970</v>
      </c>
      <c r="B585" s="78" t="s">
        <v>969</v>
      </c>
      <c r="C585" s="68">
        <v>2.98</v>
      </c>
      <c r="D585" s="68">
        <f t="shared" si="9"/>
        <v>59.6</v>
      </c>
      <c r="E585" s="73"/>
    </row>
    <row r="586" spans="1:5" ht="20.100000000000001" customHeight="1">
      <c r="A586" s="68" t="s">
        <v>971</v>
      </c>
      <c r="B586" s="78" t="s">
        <v>972</v>
      </c>
      <c r="C586" s="68">
        <v>1.99</v>
      </c>
      <c r="D586" s="68">
        <f t="shared" si="9"/>
        <v>39.799999999999997</v>
      </c>
      <c r="E586" s="73"/>
    </row>
    <row r="587" spans="1:5" ht="20.100000000000001" customHeight="1">
      <c r="A587" s="68" t="s">
        <v>973</v>
      </c>
      <c r="B587" s="78" t="s">
        <v>974</v>
      </c>
      <c r="C587" s="68">
        <v>32.83</v>
      </c>
      <c r="D587" s="68">
        <f t="shared" si="9"/>
        <v>656.6</v>
      </c>
      <c r="E587" s="73"/>
    </row>
    <row r="588" spans="1:5" ht="20.100000000000001" customHeight="1">
      <c r="A588" s="68" t="s">
        <v>975</v>
      </c>
      <c r="B588" s="78" t="s">
        <v>972</v>
      </c>
      <c r="C588" s="68">
        <v>1.99</v>
      </c>
      <c r="D588" s="68">
        <f t="shared" si="9"/>
        <v>39.799999999999997</v>
      </c>
      <c r="E588" s="73"/>
    </row>
    <row r="589" spans="1:5" ht="20.100000000000001" customHeight="1">
      <c r="A589" s="68" t="s">
        <v>976</v>
      </c>
      <c r="B589" s="78" t="s">
        <v>977</v>
      </c>
      <c r="C589" s="68">
        <v>1.99</v>
      </c>
      <c r="D589" s="68">
        <f t="shared" si="9"/>
        <v>39.799999999999997</v>
      </c>
      <c r="E589" s="73"/>
    </row>
    <row r="590" spans="1:5" ht="20.100000000000001" customHeight="1">
      <c r="A590" s="68" t="s">
        <v>978</v>
      </c>
      <c r="B590" s="78" t="s">
        <v>979</v>
      </c>
      <c r="C590" s="68">
        <v>38.299999999999997</v>
      </c>
      <c r="D590" s="68">
        <f t="shared" si="9"/>
        <v>766</v>
      </c>
      <c r="E590" s="73"/>
    </row>
    <row r="591" spans="1:5" ht="20.100000000000001" customHeight="1">
      <c r="A591" s="68" t="s">
        <v>980</v>
      </c>
      <c r="B591" s="79" t="s">
        <v>981</v>
      </c>
      <c r="C591" s="68">
        <v>131.33000000000001</v>
      </c>
      <c r="D591" s="68">
        <f t="shared" si="9"/>
        <v>2626.6</v>
      </c>
      <c r="E591" s="77" t="s">
        <v>982</v>
      </c>
    </row>
    <row r="592" spans="1:5" ht="20.100000000000001" customHeight="1">
      <c r="A592" s="68" t="s">
        <v>983</v>
      </c>
      <c r="B592" s="79" t="s">
        <v>981</v>
      </c>
      <c r="C592" s="68">
        <v>26.86</v>
      </c>
      <c r="D592" s="68">
        <f t="shared" si="9"/>
        <v>537.20000000000005</v>
      </c>
      <c r="E592" s="77" t="s">
        <v>982</v>
      </c>
    </row>
    <row r="593" spans="1:5" ht="20.100000000000001" customHeight="1">
      <c r="A593" s="68" t="s">
        <v>984</v>
      </c>
      <c r="B593" s="79" t="s">
        <v>981</v>
      </c>
      <c r="C593" s="68">
        <v>48.75</v>
      </c>
      <c r="D593" s="68">
        <f t="shared" si="9"/>
        <v>975</v>
      </c>
      <c r="E593" s="77" t="s">
        <v>982</v>
      </c>
    </row>
    <row r="594" spans="1:5" ht="20.100000000000001" customHeight="1">
      <c r="A594" s="68" t="s">
        <v>985</v>
      </c>
      <c r="B594" s="79" t="s">
        <v>981</v>
      </c>
      <c r="C594" s="68">
        <v>19.899999999999999</v>
      </c>
      <c r="D594" s="68">
        <f t="shared" si="9"/>
        <v>398</v>
      </c>
      <c r="E594" s="77" t="s">
        <v>982</v>
      </c>
    </row>
    <row r="595" spans="1:5" ht="20.100000000000001" customHeight="1">
      <c r="A595" s="71" t="s">
        <v>986</v>
      </c>
      <c r="B595" s="71" t="s">
        <v>987</v>
      </c>
      <c r="C595" s="68">
        <v>106.45</v>
      </c>
      <c r="D595" s="68">
        <f t="shared" si="9"/>
        <v>2129</v>
      </c>
      <c r="E595" s="71"/>
    </row>
    <row r="596" spans="1:5" ht="20.100000000000001" customHeight="1">
      <c r="A596" s="71" t="s">
        <v>988</v>
      </c>
      <c r="B596" s="71" t="s">
        <v>989</v>
      </c>
      <c r="C596" s="68">
        <v>2.98</v>
      </c>
      <c r="D596" s="68">
        <f t="shared" si="9"/>
        <v>59.6</v>
      </c>
      <c r="E596" s="71"/>
    </row>
    <row r="597" spans="1:5" ht="20.100000000000001" customHeight="1">
      <c r="A597" s="71" t="s">
        <v>990</v>
      </c>
      <c r="B597" s="71" t="s">
        <v>989</v>
      </c>
      <c r="C597" s="68">
        <v>2.4900000000000002</v>
      </c>
      <c r="D597" s="68">
        <f t="shared" si="9"/>
        <v>49.8</v>
      </c>
      <c r="E597" s="71"/>
    </row>
    <row r="598" spans="1:5" ht="20.100000000000001" customHeight="1">
      <c r="A598" s="71" t="s">
        <v>991</v>
      </c>
      <c r="B598" s="71" t="s">
        <v>989</v>
      </c>
      <c r="C598" s="68">
        <v>1.49</v>
      </c>
      <c r="D598" s="68">
        <f t="shared" si="9"/>
        <v>29.8</v>
      </c>
      <c r="E598" s="71"/>
    </row>
    <row r="599" spans="1:5" ht="20.100000000000001" customHeight="1">
      <c r="A599" s="71" t="s">
        <v>992</v>
      </c>
      <c r="B599" s="71" t="s">
        <v>989</v>
      </c>
      <c r="C599" s="68">
        <v>3.78</v>
      </c>
      <c r="D599" s="68">
        <f t="shared" si="9"/>
        <v>75.599999999999994</v>
      </c>
      <c r="E599" s="71"/>
    </row>
    <row r="600" spans="1:5" ht="20.100000000000001" customHeight="1">
      <c r="A600" s="71" t="s">
        <v>993</v>
      </c>
      <c r="B600" s="71" t="s">
        <v>989</v>
      </c>
      <c r="C600" s="68">
        <v>72.63</v>
      </c>
      <c r="D600" s="68">
        <f t="shared" si="9"/>
        <v>1452.6</v>
      </c>
      <c r="E600" s="71"/>
    </row>
    <row r="601" spans="1:5" ht="20.100000000000001" customHeight="1">
      <c r="A601" s="71" t="s">
        <v>994</v>
      </c>
      <c r="B601" s="71" t="s">
        <v>995</v>
      </c>
      <c r="C601" s="68">
        <v>14.92</v>
      </c>
      <c r="D601" s="68">
        <f t="shared" si="9"/>
        <v>298.39999999999998</v>
      </c>
      <c r="E601" s="71"/>
    </row>
    <row r="602" spans="1:5" ht="20.100000000000001" customHeight="1">
      <c r="A602" s="71" t="s">
        <v>996</v>
      </c>
      <c r="B602" s="71" t="s">
        <v>995</v>
      </c>
      <c r="C602" s="68">
        <v>1.29</v>
      </c>
      <c r="D602" s="68">
        <f t="shared" si="9"/>
        <v>25.8</v>
      </c>
      <c r="E602" s="71"/>
    </row>
    <row r="603" spans="1:5" ht="20.100000000000001" customHeight="1">
      <c r="A603" s="71" t="s">
        <v>997</v>
      </c>
      <c r="B603" s="71" t="s">
        <v>995</v>
      </c>
      <c r="C603" s="68">
        <v>1.29</v>
      </c>
      <c r="D603" s="68">
        <f t="shared" si="9"/>
        <v>25.8</v>
      </c>
      <c r="E603" s="71"/>
    </row>
    <row r="604" spans="1:5" ht="20.100000000000001" customHeight="1">
      <c r="A604" s="71" t="s">
        <v>998</v>
      </c>
      <c r="B604" s="71" t="s">
        <v>995</v>
      </c>
      <c r="C604" s="68">
        <v>0.5</v>
      </c>
      <c r="D604" s="68">
        <f t="shared" si="9"/>
        <v>10</v>
      </c>
      <c r="E604" s="71"/>
    </row>
    <row r="605" spans="1:5" ht="20.100000000000001" customHeight="1">
      <c r="A605" s="71" t="s">
        <v>999</v>
      </c>
      <c r="B605" s="71" t="s">
        <v>995</v>
      </c>
      <c r="C605" s="68">
        <v>0.3</v>
      </c>
      <c r="D605" s="68">
        <f t="shared" si="9"/>
        <v>6</v>
      </c>
      <c r="E605" s="71"/>
    </row>
    <row r="606" spans="1:5" ht="20.100000000000001" customHeight="1">
      <c r="A606" s="71" t="s">
        <v>1000</v>
      </c>
      <c r="B606" s="71" t="s">
        <v>995</v>
      </c>
      <c r="C606" s="68">
        <v>1.99</v>
      </c>
      <c r="D606" s="68">
        <f t="shared" si="9"/>
        <v>39.799999999999997</v>
      </c>
      <c r="E606" s="71"/>
    </row>
    <row r="607" spans="1:5" ht="20.100000000000001" customHeight="1">
      <c r="A607" s="71" t="s">
        <v>646</v>
      </c>
      <c r="B607" s="71" t="s">
        <v>995</v>
      </c>
      <c r="C607" s="68">
        <v>0.4</v>
      </c>
      <c r="D607" s="68">
        <f t="shared" si="9"/>
        <v>8</v>
      </c>
      <c r="E607" s="71"/>
    </row>
    <row r="608" spans="1:5" ht="20.100000000000001" customHeight="1">
      <c r="A608" s="71" t="s">
        <v>1001</v>
      </c>
      <c r="B608" s="71" t="s">
        <v>995</v>
      </c>
      <c r="C608" s="68">
        <v>0.7</v>
      </c>
      <c r="D608" s="68">
        <f t="shared" si="9"/>
        <v>14</v>
      </c>
      <c r="E608" s="71"/>
    </row>
    <row r="609" spans="1:5" ht="20.100000000000001" customHeight="1">
      <c r="A609" s="71" t="s">
        <v>1002</v>
      </c>
      <c r="B609" s="71" t="s">
        <v>995</v>
      </c>
      <c r="C609" s="68">
        <v>2.35</v>
      </c>
      <c r="D609" s="68">
        <f t="shared" si="9"/>
        <v>47</v>
      </c>
      <c r="E609" s="71"/>
    </row>
    <row r="610" spans="1:5" ht="20.100000000000001" customHeight="1">
      <c r="A610" s="71" t="s">
        <v>978</v>
      </c>
      <c r="B610" s="71" t="s">
        <v>1003</v>
      </c>
      <c r="C610" s="68">
        <v>29.85</v>
      </c>
      <c r="D610" s="68">
        <f t="shared" si="9"/>
        <v>597</v>
      </c>
      <c r="E610" s="71"/>
    </row>
    <row r="611" spans="1:5" ht="20.100000000000001" customHeight="1">
      <c r="A611" s="68" t="s">
        <v>1004</v>
      </c>
      <c r="B611" s="80" t="s">
        <v>1005</v>
      </c>
      <c r="C611" s="68">
        <v>3.18</v>
      </c>
      <c r="D611" s="68">
        <f t="shared" si="9"/>
        <v>63.6</v>
      </c>
      <c r="E611" s="67"/>
    </row>
    <row r="612" spans="1:5" ht="20.100000000000001" customHeight="1">
      <c r="A612" s="68" t="s">
        <v>1006</v>
      </c>
      <c r="B612" s="80" t="s">
        <v>1005</v>
      </c>
      <c r="C612" s="68">
        <v>0.5</v>
      </c>
      <c r="D612" s="68">
        <f t="shared" si="9"/>
        <v>10</v>
      </c>
      <c r="E612" s="67"/>
    </row>
    <row r="613" spans="1:5" ht="20.100000000000001" customHeight="1">
      <c r="A613" s="68" t="s">
        <v>1007</v>
      </c>
      <c r="B613" s="80" t="s">
        <v>1005</v>
      </c>
      <c r="C613" s="68">
        <v>0.5</v>
      </c>
      <c r="D613" s="68">
        <f t="shared" si="9"/>
        <v>10</v>
      </c>
      <c r="E613" s="67"/>
    </row>
    <row r="614" spans="1:5" ht="20.100000000000001" customHeight="1">
      <c r="A614" s="68" t="s">
        <v>1008</v>
      </c>
      <c r="B614" s="81" t="s">
        <v>1009</v>
      </c>
      <c r="C614" s="68">
        <v>3.48</v>
      </c>
      <c r="D614" s="68">
        <f t="shared" si="9"/>
        <v>69.599999999999994</v>
      </c>
      <c r="E614" s="67"/>
    </row>
    <row r="615" spans="1:5" ht="20.100000000000001" customHeight="1">
      <c r="A615" s="68" t="s">
        <v>1010</v>
      </c>
      <c r="B615" s="81" t="s">
        <v>1009</v>
      </c>
      <c r="C615" s="68">
        <v>3.98</v>
      </c>
      <c r="D615" s="68">
        <f t="shared" si="9"/>
        <v>79.599999999999994</v>
      </c>
      <c r="E615" s="67"/>
    </row>
    <row r="616" spans="1:5" ht="20.100000000000001" customHeight="1">
      <c r="A616" s="68" t="s">
        <v>1011</v>
      </c>
      <c r="B616" s="81" t="s">
        <v>1009</v>
      </c>
      <c r="C616" s="68">
        <v>1.19</v>
      </c>
      <c r="D616" s="68">
        <f t="shared" si="9"/>
        <v>23.8</v>
      </c>
      <c r="E616" s="67"/>
    </row>
    <row r="617" spans="1:5" ht="20.100000000000001" customHeight="1">
      <c r="A617" s="68" t="s">
        <v>1012</v>
      </c>
      <c r="B617" s="81" t="s">
        <v>1009</v>
      </c>
      <c r="C617" s="68">
        <v>2.19</v>
      </c>
      <c r="D617" s="68">
        <f t="shared" si="9"/>
        <v>43.8</v>
      </c>
      <c r="E617" s="67"/>
    </row>
    <row r="618" spans="1:5" ht="20.100000000000001" customHeight="1">
      <c r="A618" s="68" t="s">
        <v>1013</v>
      </c>
      <c r="B618" s="81" t="s">
        <v>1009</v>
      </c>
      <c r="C618" s="68">
        <v>5.47</v>
      </c>
      <c r="D618" s="68">
        <f t="shared" si="9"/>
        <v>109.4</v>
      </c>
      <c r="E618" s="67"/>
    </row>
    <row r="619" spans="1:5" ht="20.100000000000001" customHeight="1">
      <c r="A619" s="68" t="s">
        <v>1014</v>
      </c>
      <c r="B619" s="81" t="s">
        <v>1009</v>
      </c>
      <c r="C619" s="68">
        <v>3.98</v>
      </c>
      <c r="D619" s="68">
        <f t="shared" si="9"/>
        <v>79.599999999999994</v>
      </c>
      <c r="E619" s="67"/>
    </row>
    <row r="620" spans="1:5" ht="20.100000000000001" customHeight="1">
      <c r="A620" s="68" t="s">
        <v>1015</v>
      </c>
      <c r="B620" s="81" t="s">
        <v>1009</v>
      </c>
      <c r="C620" s="68">
        <v>1.99</v>
      </c>
      <c r="D620" s="68">
        <f t="shared" si="9"/>
        <v>39.799999999999997</v>
      </c>
      <c r="E620" s="67"/>
    </row>
    <row r="621" spans="1:5" ht="20.100000000000001" customHeight="1">
      <c r="A621" s="68" t="s">
        <v>1016</v>
      </c>
      <c r="B621" s="81" t="s">
        <v>1009</v>
      </c>
      <c r="C621" s="68">
        <v>3.48</v>
      </c>
      <c r="D621" s="68">
        <f t="shared" si="9"/>
        <v>69.599999999999994</v>
      </c>
      <c r="E621" s="67"/>
    </row>
    <row r="622" spans="1:5" ht="20.100000000000001" customHeight="1">
      <c r="A622" s="68" t="s">
        <v>1017</v>
      </c>
      <c r="B622" s="81" t="s">
        <v>1009</v>
      </c>
      <c r="C622" s="68">
        <v>4.3600000000000003</v>
      </c>
      <c r="D622" s="68">
        <f t="shared" si="9"/>
        <v>87.2</v>
      </c>
      <c r="E622" s="67"/>
    </row>
    <row r="623" spans="1:5" ht="20.100000000000001" customHeight="1">
      <c r="A623" s="68" t="s">
        <v>1018</v>
      </c>
      <c r="B623" s="81" t="s">
        <v>1009</v>
      </c>
      <c r="C623" s="68">
        <v>0.99</v>
      </c>
      <c r="D623" s="68">
        <f t="shared" si="9"/>
        <v>19.8</v>
      </c>
      <c r="E623" s="67"/>
    </row>
    <row r="624" spans="1:5" ht="20.100000000000001" customHeight="1">
      <c r="A624" s="68" t="s">
        <v>1019</v>
      </c>
      <c r="B624" s="81" t="s">
        <v>1009</v>
      </c>
      <c r="C624" s="68">
        <v>0.99</v>
      </c>
      <c r="D624" s="68">
        <f t="shared" si="9"/>
        <v>19.8</v>
      </c>
      <c r="E624" s="67"/>
    </row>
    <row r="625" spans="1:5" ht="20.100000000000001" customHeight="1">
      <c r="A625" s="68" t="s">
        <v>1020</v>
      </c>
      <c r="B625" s="81" t="s">
        <v>1009</v>
      </c>
      <c r="C625" s="68">
        <v>1.49</v>
      </c>
      <c r="D625" s="68">
        <f t="shared" si="9"/>
        <v>29.8</v>
      </c>
      <c r="E625" s="67"/>
    </row>
    <row r="626" spans="1:5" ht="20.100000000000001" customHeight="1">
      <c r="A626" s="68" t="s">
        <v>1021</v>
      </c>
      <c r="B626" s="81" t="s">
        <v>1009</v>
      </c>
      <c r="C626" s="68">
        <v>0.99</v>
      </c>
      <c r="D626" s="68">
        <f t="shared" si="9"/>
        <v>19.8</v>
      </c>
      <c r="E626" s="67"/>
    </row>
    <row r="627" spans="1:5" ht="20.100000000000001" customHeight="1">
      <c r="A627" s="68" t="s">
        <v>1022</v>
      </c>
      <c r="B627" s="81" t="s">
        <v>1023</v>
      </c>
      <c r="C627" s="68">
        <v>2.98</v>
      </c>
      <c r="D627" s="68">
        <f t="shared" si="9"/>
        <v>59.6</v>
      </c>
      <c r="E627" s="67"/>
    </row>
    <row r="628" spans="1:5" ht="20.100000000000001" customHeight="1">
      <c r="A628" s="68" t="s">
        <v>1024</v>
      </c>
      <c r="B628" s="81" t="s">
        <v>1023</v>
      </c>
      <c r="C628" s="68">
        <v>1.49</v>
      </c>
      <c r="D628" s="68">
        <f t="shared" si="9"/>
        <v>29.8</v>
      </c>
      <c r="E628" s="67"/>
    </row>
    <row r="629" spans="1:5" ht="20.100000000000001" customHeight="1">
      <c r="A629" s="68" t="s">
        <v>1025</v>
      </c>
      <c r="B629" s="81" t="s">
        <v>1026</v>
      </c>
      <c r="C629" s="68">
        <v>1.49</v>
      </c>
      <c r="D629" s="68">
        <f t="shared" si="9"/>
        <v>29.8</v>
      </c>
      <c r="E629" s="67"/>
    </row>
    <row r="630" spans="1:5" ht="20.100000000000001" customHeight="1">
      <c r="A630" s="68" t="s">
        <v>1027</v>
      </c>
      <c r="B630" s="81" t="s">
        <v>1026</v>
      </c>
      <c r="C630" s="68">
        <v>1.49</v>
      </c>
      <c r="D630" s="68">
        <f t="shared" si="9"/>
        <v>29.8</v>
      </c>
      <c r="E630" s="67"/>
    </row>
    <row r="631" spans="1:5" ht="20.100000000000001" customHeight="1">
      <c r="A631" s="68" t="s">
        <v>1028</v>
      </c>
      <c r="B631" s="81" t="s">
        <v>1026</v>
      </c>
      <c r="C631" s="68">
        <v>1.99</v>
      </c>
      <c r="D631" s="68">
        <f t="shared" si="9"/>
        <v>39.799999999999997</v>
      </c>
      <c r="E631" s="67"/>
    </row>
    <row r="632" spans="1:5" ht="20.100000000000001" customHeight="1">
      <c r="A632" s="68" t="s">
        <v>1029</v>
      </c>
      <c r="B632" s="81" t="s">
        <v>1026</v>
      </c>
      <c r="C632" s="68">
        <v>2.98</v>
      </c>
      <c r="D632" s="68">
        <f t="shared" si="9"/>
        <v>59.6</v>
      </c>
      <c r="E632" s="67"/>
    </row>
    <row r="633" spans="1:5" ht="20.100000000000001" customHeight="1">
      <c r="A633" s="68" t="s">
        <v>1030</v>
      </c>
      <c r="B633" s="81" t="s">
        <v>1026</v>
      </c>
      <c r="C633" s="68">
        <v>1.49</v>
      </c>
      <c r="D633" s="68">
        <f t="shared" si="9"/>
        <v>29.8</v>
      </c>
      <c r="E633" s="67"/>
    </row>
    <row r="634" spans="1:5" ht="20.100000000000001" customHeight="1">
      <c r="A634" s="68" t="s">
        <v>1031</v>
      </c>
      <c r="B634" s="81" t="s">
        <v>1032</v>
      </c>
      <c r="C634" s="68">
        <v>2.2999999999999998</v>
      </c>
      <c r="D634" s="68">
        <f t="shared" si="9"/>
        <v>46</v>
      </c>
      <c r="E634" s="67"/>
    </row>
    <row r="635" spans="1:5" ht="20.100000000000001" customHeight="1">
      <c r="A635" s="68" t="s">
        <v>1033</v>
      </c>
      <c r="B635" s="81" t="s">
        <v>1032</v>
      </c>
      <c r="C635" s="68">
        <v>0.9</v>
      </c>
      <c r="D635" s="68">
        <f t="shared" si="9"/>
        <v>18</v>
      </c>
      <c r="E635" s="67"/>
    </row>
    <row r="636" spans="1:5" ht="20.100000000000001" customHeight="1">
      <c r="A636" s="68" t="s">
        <v>1034</v>
      </c>
      <c r="B636" s="81" t="s">
        <v>1032</v>
      </c>
      <c r="C636" s="68">
        <v>0.35</v>
      </c>
      <c r="D636" s="68">
        <f t="shared" si="9"/>
        <v>7</v>
      </c>
      <c r="E636" s="67"/>
    </row>
    <row r="637" spans="1:5" ht="20.100000000000001" customHeight="1">
      <c r="A637" s="68" t="s">
        <v>1035</v>
      </c>
      <c r="B637" s="81" t="s">
        <v>1032</v>
      </c>
      <c r="C637" s="68">
        <v>2.3199999999999998</v>
      </c>
      <c r="D637" s="68">
        <f t="shared" si="9"/>
        <v>46.4</v>
      </c>
      <c r="E637" s="67"/>
    </row>
    <row r="638" spans="1:5" ht="20.100000000000001" customHeight="1">
      <c r="A638" s="82" t="s">
        <v>1036</v>
      </c>
      <c r="B638" s="81" t="s">
        <v>1032</v>
      </c>
      <c r="C638" s="68">
        <v>1.1299999999999999</v>
      </c>
      <c r="D638" s="68">
        <f t="shared" si="9"/>
        <v>22.6</v>
      </c>
      <c r="E638" s="67"/>
    </row>
    <row r="639" spans="1:5" ht="20.100000000000001" customHeight="1">
      <c r="A639" s="82" t="s">
        <v>1037</v>
      </c>
      <c r="B639" s="81" t="s">
        <v>1032</v>
      </c>
      <c r="C639" s="68">
        <v>0.5</v>
      </c>
      <c r="D639" s="68">
        <f t="shared" si="9"/>
        <v>10</v>
      </c>
      <c r="E639" s="67"/>
    </row>
    <row r="640" spans="1:5" ht="20.100000000000001" customHeight="1">
      <c r="A640" s="68" t="s">
        <v>1038</v>
      </c>
      <c r="B640" s="81" t="s">
        <v>1032</v>
      </c>
      <c r="C640" s="68">
        <v>2.65</v>
      </c>
      <c r="D640" s="68">
        <f t="shared" si="9"/>
        <v>53</v>
      </c>
      <c r="E640" s="67"/>
    </row>
    <row r="641" spans="1:5" ht="20.100000000000001" customHeight="1">
      <c r="A641" s="68" t="s">
        <v>1039</v>
      </c>
      <c r="B641" s="81" t="s">
        <v>1032</v>
      </c>
      <c r="C641" s="68">
        <v>2.5499999999999998</v>
      </c>
      <c r="D641" s="68">
        <f t="shared" si="9"/>
        <v>51</v>
      </c>
      <c r="E641" s="67"/>
    </row>
    <row r="642" spans="1:5" ht="20.100000000000001" customHeight="1">
      <c r="A642" s="68" t="s">
        <v>1040</v>
      </c>
      <c r="B642" s="81" t="s">
        <v>1032</v>
      </c>
      <c r="C642" s="68">
        <v>0.81</v>
      </c>
      <c r="D642" s="68">
        <f t="shared" si="9"/>
        <v>16.2</v>
      </c>
      <c r="E642" s="67"/>
    </row>
    <row r="643" spans="1:5" ht="20.100000000000001" customHeight="1">
      <c r="A643" s="68" t="s">
        <v>1041</v>
      </c>
      <c r="B643" s="81" t="s">
        <v>1032</v>
      </c>
      <c r="C643" s="68">
        <v>0.99</v>
      </c>
      <c r="D643" s="68">
        <f t="shared" si="9"/>
        <v>19.8</v>
      </c>
      <c r="E643" s="67"/>
    </row>
    <row r="644" spans="1:5" ht="20.100000000000001" customHeight="1">
      <c r="A644" s="68" t="s">
        <v>1042</v>
      </c>
      <c r="B644" s="81" t="s">
        <v>1032</v>
      </c>
      <c r="C644" s="68">
        <v>0.5</v>
      </c>
      <c r="D644" s="68">
        <f t="shared" si="9"/>
        <v>10</v>
      </c>
      <c r="E644" s="67"/>
    </row>
    <row r="645" spans="1:5" ht="20.100000000000001" customHeight="1">
      <c r="A645" s="68" t="s">
        <v>1043</v>
      </c>
      <c r="B645" s="81" t="s">
        <v>1032</v>
      </c>
      <c r="C645" s="68">
        <v>2.54</v>
      </c>
      <c r="D645" s="68">
        <f t="shared" si="9"/>
        <v>50.8</v>
      </c>
      <c r="E645" s="67"/>
    </row>
    <row r="646" spans="1:5" ht="20.100000000000001" customHeight="1">
      <c r="A646" s="68" t="s">
        <v>1044</v>
      </c>
      <c r="B646" s="81" t="s">
        <v>1032</v>
      </c>
      <c r="C646" s="68">
        <v>1.59</v>
      </c>
      <c r="D646" s="68">
        <f t="shared" si="9"/>
        <v>31.8</v>
      </c>
      <c r="E646" s="67"/>
    </row>
    <row r="647" spans="1:5" ht="20.100000000000001" customHeight="1">
      <c r="A647" s="68" t="s">
        <v>1045</v>
      </c>
      <c r="B647" s="81" t="s">
        <v>1032</v>
      </c>
      <c r="C647" s="68">
        <v>0.98</v>
      </c>
      <c r="D647" s="68">
        <f t="shared" si="9"/>
        <v>19.600000000000001</v>
      </c>
      <c r="E647" s="67"/>
    </row>
    <row r="648" spans="1:5" ht="20.100000000000001" customHeight="1">
      <c r="A648" s="68" t="s">
        <v>1046</v>
      </c>
      <c r="B648" s="81" t="s">
        <v>1032</v>
      </c>
      <c r="C648" s="68">
        <v>0.71</v>
      </c>
      <c r="D648" s="68">
        <f t="shared" ref="D648:D711" si="10">C648*20</f>
        <v>14.2</v>
      </c>
      <c r="E648" s="67"/>
    </row>
    <row r="649" spans="1:5" ht="20.100000000000001" customHeight="1">
      <c r="A649" s="68" t="s">
        <v>1047</v>
      </c>
      <c r="B649" s="81" t="s">
        <v>1032</v>
      </c>
      <c r="C649" s="68">
        <v>0.35</v>
      </c>
      <c r="D649" s="68">
        <f t="shared" si="10"/>
        <v>7</v>
      </c>
      <c r="E649" s="67"/>
    </row>
    <row r="650" spans="1:5" ht="20.100000000000001" customHeight="1">
      <c r="A650" s="68" t="s">
        <v>1048</v>
      </c>
      <c r="B650" s="81" t="s">
        <v>1032</v>
      </c>
      <c r="C650" s="68">
        <v>0.4</v>
      </c>
      <c r="D650" s="68">
        <f t="shared" si="10"/>
        <v>8</v>
      </c>
      <c r="E650" s="67"/>
    </row>
    <row r="651" spans="1:5" ht="20.100000000000001" customHeight="1">
      <c r="A651" s="68" t="s">
        <v>1049</v>
      </c>
      <c r="B651" s="81" t="s">
        <v>1032</v>
      </c>
      <c r="C651" s="68">
        <v>0.82</v>
      </c>
      <c r="D651" s="68">
        <f t="shared" si="10"/>
        <v>16.399999999999999</v>
      </c>
      <c r="E651" s="67"/>
    </row>
    <row r="652" spans="1:5" ht="20.100000000000001" customHeight="1">
      <c r="A652" s="68" t="s">
        <v>1050</v>
      </c>
      <c r="B652" s="81" t="s">
        <v>1032</v>
      </c>
      <c r="C652" s="68">
        <v>0.99</v>
      </c>
      <c r="D652" s="68">
        <f t="shared" si="10"/>
        <v>19.8</v>
      </c>
      <c r="E652" s="67"/>
    </row>
    <row r="653" spans="1:5" ht="20.100000000000001" customHeight="1">
      <c r="A653" s="68" t="s">
        <v>1051</v>
      </c>
      <c r="B653" s="81" t="s">
        <v>1032</v>
      </c>
      <c r="C653" s="68">
        <v>0.85</v>
      </c>
      <c r="D653" s="68">
        <f t="shared" si="10"/>
        <v>17</v>
      </c>
      <c r="E653" s="67"/>
    </row>
    <row r="654" spans="1:5" ht="20.100000000000001" customHeight="1">
      <c r="A654" s="68" t="s">
        <v>1052</v>
      </c>
      <c r="B654" s="81" t="s">
        <v>1032</v>
      </c>
      <c r="C654" s="68">
        <v>0.33</v>
      </c>
      <c r="D654" s="68">
        <f t="shared" si="10"/>
        <v>6.6</v>
      </c>
      <c r="E654" s="67"/>
    </row>
    <row r="655" spans="1:5" ht="20.100000000000001" customHeight="1">
      <c r="A655" s="68" t="s">
        <v>1053</v>
      </c>
      <c r="B655" s="81" t="s">
        <v>1032</v>
      </c>
      <c r="C655" s="68">
        <v>0.75</v>
      </c>
      <c r="D655" s="68">
        <f t="shared" si="10"/>
        <v>15</v>
      </c>
      <c r="E655" s="67"/>
    </row>
    <row r="656" spans="1:5" ht="20.100000000000001" customHeight="1">
      <c r="A656" s="68" t="s">
        <v>1054</v>
      </c>
      <c r="B656" s="81" t="s">
        <v>1032</v>
      </c>
      <c r="C656" s="68">
        <v>0.63</v>
      </c>
      <c r="D656" s="68">
        <f t="shared" si="10"/>
        <v>12.6</v>
      </c>
      <c r="E656" s="67"/>
    </row>
    <row r="657" spans="1:5" ht="20.100000000000001" customHeight="1">
      <c r="A657" s="68" t="s">
        <v>1055</v>
      </c>
      <c r="B657" s="81" t="s">
        <v>1032</v>
      </c>
      <c r="C657" s="68">
        <v>79.459999999999994</v>
      </c>
      <c r="D657" s="68">
        <f t="shared" si="10"/>
        <v>1589.2</v>
      </c>
      <c r="E657" s="67"/>
    </row>
    <row r="658" spans="1:5" ht="20.100000000000001" customHeight="1">
      <c r="A658" s="68" t="s">
        <v>1056</v>
      </c>
      <c r="B658" s="81" t="s">
        <v>1057</v>
      </c>
      <c r="C658" s="68">
        <v>1.49</v>
      </c>
      <c r="D658" s="68">
        <f t="shared" si="10"/>
        <v>29.8</v>
      </c>
      <c r="E658" s="67"/>
    </row>
    <row r="659" spans="1:5" ht="20.100000000000001" customHeight="1">
      <c r="A659" s="68" t="s">
        <v>1058</v>
      </c>
      <c r="B659" s="81" t="s">
        <v>1057</v>
      </c>
      <c r="C659" s="68">
        <v>1.39</v>
      </c>
      <c r="D659" s="68">
        <f t="shared" si="10"/>
        <v>27.8</v>
      </c>
      <c r="E659" s="67"/>
    </row>
    <row r="660" spans="1:5" ht="20.100000000000001" customHeight="1">
      <c r="A660" s="68" t="s">
        <v>1059</v>
      </c>
      <c r="B660" s="81" t="s">
        <v>1057</v>
      </c>
      <c r="C660" s="68">
        <v>1.67</v>
      </c>
      <c r="D660" s="68">
        <f t="shared" si="10"/>
        <v>33.4</v>
      </c>
      <c r="E660" s="67"/>
    </row>
    <row r="661" spans="1:5" ht="20.100000000000001" customHeight="1">
      <c r="A661" s="68" t="s">
        <v>1060</v>
      </c>
      <c r="B661" s="81" t="s">
        <v>1057</v>
      </c>
      <c r="C661" s="68">
        <v>0.8</v>
      </c>
      <c r="D661" s="68">
        <f t="shared" si="10"/>
        <v>16</v>
      </c>
      <c r="E661" s="67"/>
    </row>
    <row r="662" spans="1:5" ht="20.100000000000001" customHeight="1">
      <c r="A662" s="68" t="s">
        <v>1061</v>
      </c>
      <c r="B662" s="81" t="s">
        <v>1057</v>
      </c>
      <c r="C662" s="68">
        <v>22.88</v>
      </c>
      <c r="D662" s="68">
        <f t="shared" si="10"/>
        <v>457.6</v>
      </c>
      <c r="E662" s="67"/>
    </row>
    <row r="663" spans="1:5" ht="20.100000000000001" customHeight="1">
      <c r="A663" s="68" t="s">
        <v>1062</v>
      </c>
      <c r="B663" s="81" t="s">
        <v>1057</v>
      </c>
      <c r="C663" s="68">
        <v>1.66</v>
      </c>
      <c r="D663" s="68">
        <f t="shared" si="10"/>
        <v>33.200000000000003</v>
      </c>
      <c r="E663" s="67"/>
    </row>
    <row r="664" spans="1:5" ht="20.100000000000001" customHeight="1">
      <c r="A664" s="68" t="s">
        <v>1063</v>
      </c>
      <c r="B664" s="81" t="s">
        <v>1057</v>
      </c>
      <c r="C664" s="68">
        <v>0.99</v>
      </c>
      <c r="D664" s="68">
        <f t="shared" si="10"/>
        <v>19.8</v>
      </c>
      <c r="E664" s="67"/>
    </row>
    <row r="665" spans="1:5" ht="20.100000000000001" customHeight="1">
      <c r="A665" s="68" t="s">
        <v>1064</v>
      </c>
      <c r="B665" s="81" t="s">
        <v>1057</v>
      </c>
      <c r="C665" s="68">
        <v>3.78</v>
      </c>
      <c r="D665" s="68">
        <f t="shared" si="10"/>
        <v>75.599999999999994</v>
      </c>
      <c r="E665" s="67"/>
    </row>
    <row r="666" spans="1:5" ht="20.100000000000001" customHeight="1">
      <c r="A666" s="68" t="s">
        <v>1065</v>
      </c>
      <c r="B666" s="81" t="s">
        <v>1057</v>
      </c>
      <c r="C666" s="68">
        <v>22.88</v>
      </c>
      <c r="D666" s="68">
        <f t="shared" si="10"/>
        <v>457.6</v>
      </c>
      <c r="E666" s="67"/>
    </row>
    <row r="667" spans="1:5" ht="20.100000000000001" customHeight="1">
      <c r="A667" s="68" t="s">
        <v>1066</v>
      </c>
      <c r="B667" s="81" t="s">
        <v>1057</v>
      </c>
      <c r="C667" s="68">
        <v>1.99</v>
      </c>
      <c r="D667" s="68">
        <f t="shared" si="10"/>
        <v>39.799999999999997</v>
      </c>
      <c r="E667" s="67"/>
    </row>
    <row r="668" spans="1:5" ht="20.100000000000001" customHeight="1">
      <c r="A668" s="68" t="s">
        <v>966</v>
      </c>
      <c r="B668" s="81" t="s">
        <v>1057</v>
      </c>
      <c r="C668" s="68">
        <v>1.92</v>
      </c>
      <c r="D668" s="68">
        <f t="shared" si="10"/>
        <v>38.4</v>
      </c>
      <c r="E668" s="67"/>
    </row>
    <row r="669" spans="1:5" ht="20.100000000000001" customHeight="1">
      <c r="A669" s="68" t="s">
        <v>1067</v>
      </c>
      <c r="B669" s="81" t="s">
        <v>1057</v>
      </c>
      <c r="C669" s="68">
        <v>3.68</v>
      </c>
      <c r="D669" s="68">
        <f t="shared" si="10"/>
        <v>73.599999999999994</v>
      </c>
      <c r="E669" s="67"/>
    </row>
    <row r="670" spans="1:5" ht="20.100000000000001" customHeight="1">
      <c r="A670" s="68" t="s">
        <v>1068</v>
      </c>
      <c r="B670" s="81" t="s">
        <v>1057</v>
      </c>
      <c r="C670" s="68">
        <v>3.98</v>
      </c>
      <c r="D670" s="68">
        <f t="shared" si="10"/>
        <v>79.599999999999994</v>
      </c>
      <c r="E670" s="67"/>
    </row>
    <row r="671" spans="1:5" ht="20.100000000000001" customHeight="1">
      <c r="A671" s="68" t="s">
        <v>1069</v>
      </c>
      <c r="B671" s="81" t="s">
        <v>1057</v>
      </c>
      <c r="C671" s="68">
        <v>1.49</v>
      </c>
      <c r="D671" s="68">
        <f t="shared" si="10"/>
        <v>29.8</v>
      </c>
      <c r="E671" s="67"/>
    </row>
    <row r="672" spans="1:5" ht="20.100000000000001" customHeight="1">
      <c r="A672" s="68" t="s">
        <v>1070</v>
      </c>
      <c r="B672" s="81" t="s">
        <v>1057</v>
      </c>
      <c r="C672" s="68">
        <v>1.49</v>
      </c>
      <c r="D672" s="68">
        <f t="shared" si="10"/>
        <v>29.8</v>
      </c>
      <c r="E672" s="67"/>
    </row>
    <row r="673" spans="1:5" ht="20.100000000000001" customHeight="1">
      <c r="A673" s="68" t="s">
        <v>1071</v>
      </c>
      <c r="B673" s="81" t="s">
        <v>1057</v>
      </c>
      <c r="C673" s="68">
        <v>3.58</v>
      </c>
      <c r="D673" s="68">
        <f t="shared" si="10"/>
        <v>71.599999999999994</v>
      </c>
      <c r="E673" s="67"/>
    </row>
    <row r="674" spans="1:5" ht="20.100000000000001" customHeight="1">
      <c r="A674" s="68" t="s">
        <v>1072</v>
      </c>
      <c r="B674" s="81" t="s">
        <v>1057</v>
      </c>
      <c r="C674" s="68">
        <v>27.86</v>
      </c>
      <c r="D674" s="68">
        <f t="shared" si="10"/>
        <v>557.20000000000005</v>
      </c>
      <c r="E674" s="67"/>
    </row>
    <row r="675" spans="1:5" ht="20.100000000000001" customHeight="1">
      <c r="A675" s="68" t="s">
        <v>1073</v>
      </c>
      <c r="B675" s="81" t="s">
        <v>1057</v>
      </c>
      <c r="C675" s="68">
        <v>8.9499999999999993</v>
      </c>
      <c r="D675" s="68">
        <f t="shared" si="10"/>
        <v>179</v>
      </c>
      <c r="E675" s="67"/>
    </row>
    <row r="676" spans="1:5" ht="20.100000000000001" customHeight="1">
      <c r="A676" s="68" t="s">
        <v>1074</v>
      </c>
      <c r="B676" s="81" t="s">
        <v>1075</v>
      </c>
      <c r="C676" s="68">
        <v>2.4900000000000002</v>
      </c>
      <c r="D676" s="68">
        <f t="shared" si="10"/>
        <v>49.8</v>
      </c>
      <c r="E676" s="67"/>
    </row>
    <row r="677" spans="1:5" ht="20.100000000000001" customHeight="1">
      <c r="A677" s="68" t="s">
        <v>1076</v>
      </c>
      <c r="B677" s="81" t="s">
        <v>1075</v>
      </c>
      <c r="C677" s="68">
        <v>3.18</v>
      </c>
      <c r="D677" s="68">
        <f t="shared" si="10"/>
        <v>63.6</v>
      </c>
      <c r="E677" s="67"/>
    </row>
    <row r="678" spans="1:5" ht="20.100000000000001" customHeight="1">
      <c r="A678" s="68" t="s">
        <v>1077</v>
      </c>
      <c r="B678" s="81" t="s">
        <v>1075</v>
      </c>
      <c r="C678" s="68">
        <v>9.4499999999999993</v>
      </c>
      <c r="D678" s="68">
        <f t="shared" si="10"/>
        <v>189</v>
      </c>
      <c r="E678" s="67"/>
    </row>
    <row r="679" spans="1:5" ht="20.100000000000001" customHeight="1">
      <c r="A679" s="68" t="s">
        <v>1078</v>
      </c>
      <c r="B679" s="81" t="s">
        <v>1075</v>
      </c>
      <c r="C679" s="68">
        <v>9.25</v>
      </c>
      <c r="D679" s="68">
        <f t="shared" si="10"/>
        <v>185</v>
      </c>
      <c r="E679" s="67"/>
    </row>
    <row r="680" spans="1:5" ht="20.100000000000001" customHeight="1">
      <c r="A680" s="68" t="s">
        <v>1079</v>
      </c>
      <c r="B680" s="81" t="s">
        <v>1075</v>
      </c>
      <c r="C680" s="68">
        <v>1.79</v>
      </c>
      <c r="D680" s="68">
        <f t="shared" si="10"/>
        <v>35.799999999999997</v>
      </c>
      <c r="E680" s="67"/>
    </row>
    <row r="681" spans="1:5" ht="20.100000000000001" customHeight="1">
      <c r="A681" s="67" t="s">
        <v>1080</v>
      </c>
      <c r="B681" s="81" t="s">
        <v>1081</v>
      </c>
      <c r="C681" s="68">
        <v>0.9</v>
      </c>
      <c r="D681" s="68">
        <f t="shared" si="10"/>
        <v>18</v>
      </c>
      <c r="E681" s="67"/>
    </row>
    <row r="682" spans="1:5" ht="20.100000000000001" customHeight="1">
      <c r="A682" s="68" t="s">
        <v>1082</v>
      </c>
      <c r="B682" s="81" t="s">
        <v>1081</v>
      </c>
      <c r="C682" s="68">
        <v>2.4900000000000002</v>
      </c>
      <c r="D682" s="68">
        <f t="shared" si="10"/>
        <v>49.8</v>
      </c>
      <c r="E682" s="67"/>
    </row>
    <row r="683" spans="1:5" ht="20.100000000000001" customHeight="1">
      <c r="A683" s="68" t="s">
        <v>1083</v>
      </c>
      <c r="B683" s="81" t="s">
        <v>1081</v>
      </c>
      <c r="C683" s="68">
        <v>1.29</v>
      </c>
      <c r="D683" s="68">
        <f t="shared" si="10"/>
        <v>25.8</v>
      </c>
      <c r="E683" s="67"/>
    </row>
    <row r="684" spans="1:5" ht="20.100000000000001" customHeight="1">
      <c r="A684" s="68" t="s">
        <v>1084</v>
      </c>
      <c r="B684" s="81" t="s">
        <v>1081</v>
      </c>
      <c r="C684" s="68">
        <v>2.29</v>
      </c>
      <c r="D684" s="68">
        <f t="shared" si="10"/>
        <v>45.8</v>
      </c>
      <c r="E684" s="67"/>
    </row>
    <row r="685" spans="1:5" ht="20.100000000000001" customHeight="1">
      <c r="A685" s="68" t="s">
        <v>1085</v>
      </c>
      <c r="B685" s="81" t="s">
        <v>1081</v>
      </c>
      <c r="C685" s="68">
        <v>1.29</v>
      </c>
      <c r="D685" s="68">
        <f t="shared" si="10"/>
        <v>25.8</v>
      </c>
      <c r="E685" s="67"/>
    </row>
    <row r="686" spans="1:5" ht="20.100000000000001" customHeight="1">
      <c r="A686" s="72" t="s">
        <v>1086</v>
      </c>
      <c r="B686" s="81" t="s">
        <v>1081</v>
      </c>
      <c r="C686" s="68">
        <v>0.4</v>
      </c>
      <c r="D686" s="68">
        <f t="shared" si="10"/>
        <v>8</v>
      </c>
      <c r="E686" s="67"/>
    </row>
    <row r="687" spans="1:5" ht="20.100000000000001" customHeight="1">
      <c r="A687" s="68" t="s">
        <v>1087</v>
      </c>
      <c r="B687" s="81" t="s">
        <v>1081</v>
      </c>
      <c r="C687" s="68">
        <v>2.39</v>
      </c>
      <c r="D687" s="68">
        <f t="shared" si="10"/>
        <v>47.8</v>
      </c>
      <c r="E687" s="67"/>
    </row>
    <row r="688" spans="1:5" ht="20.100000000000001" customHeight="1">
      <c r="A688" s="68" t="s">
        <v>1055</v>
      </c>
      <c r="B688" s="81" t="s">
        <v>1081</v>
      </c>
      <c r="C688" s="68">
        <v>38.799999999999997</v>
      </c>
      <c r="D688" s="68">
        <f t="shared" si="10"/>
        <v>776</v>
      </c>
      <c r="E688" s="67"/>
    </row>
    <row r="689" spans="1:5" ht="20.100000000000001" customHeight="1">
      <c r="A689" s="68" t="s">
        <v>1073</v>
      </c>
      <c r="B689" s="81" t="s">
        <v>1081</v>
      </c>
      <c r="C689" s="68">
        <v>21.89</v>
      </c>
      <c r="D689" s="68">
        <f t="shared" si="10"/>
        <v>437.8</v>
      </c>
      <c r="E689" s="67"/>
    </row>
    <row r="690" spans="1:5" ht="20.100000000000001" customHeight="1">
      <c r="A690" s="68" t="s">
        <v>1088</v>
      </c>
      <c r="B690" s="81" t="s">
        <v>1089</v>
      </c>
      <c r="C690" s="68">
        <v>1.39</v>
      </c>
      <c r="D690" s="68">
        <f t="shared" si="10"/>
        <v>27.8</v>
      </c>
      <c r="E690" s="67"/>
    </row>
    <row r="691" spans="1:5" ht="20.100000000000001" customHeight="1">
      <c r="A691" s="68" t="s">
        <v>1090</v>
      </c>
      <c r="B691" s="81" t="s">
        <v>1089</v>
      </c>
      <c r="C691" s="68">
        <v>0.99</v>
      </c>
      <c r="D691" s="68">
        <f t="shared" si="10"/>
        <v>19.8</v>
      </c>
      <c r="E691" s="67"/>
    </row>
    <row r="692" spans="1:5" ht="20.100000000000001" customHeight="1">
      <c r="A692" s="68" t="s">
        <v>1091</v>
      </c>
      <c r="B692" s="81" t="s">
        <v>1089</v>
      </c>
      <c r="C692" s="68">
        <v>0.4</v>
      </c>
      <c r="D692" s="68">
        <f t="shared" si="10"/>
        <v>8</v>
      </c>
      <c r="E692" s="67"/>
    </row>
    <row r="693" spans="1:5" ht="20.100000000000001" customHeight="1">
      <c r="A693" s="68" t="s">
        <v>1092</v>
      </c>
      <c r="B693" s="81" t="s">
        <v>1089</v>
      </c>
      <c r="C693" s="68">
        <v>0.99</v>
      </c>
      <c r="D693" s="68">
        <f t="shared" si="10"/>
        <v>19.8</v>
      </c>
      <c r="E693" s="67"/>
    </row>
    <row r="694" spans="1:5" ht="20.100000000000001" customHeight="1">
      <c r="A694" s="68" t="s">
        <v>1093</v>
      </c>
      <c r="B694" s="81" t="s">
        <v>1089</v>
      </c>
      <c r="C694" s="68">
        <v>0.4</v>
      </c>
      <c r="D694" s="68">
        <f t="shared" si="10"/>
        <v>8</v>
      </c>
      <c r="E694" s="67"/>
    </row>
    <row r="695" spans="1:5" ht="20.100000000000001" customHeight="1">
      <c r="A695" s="68" t="s">
        <v>1094</v>
      </c>
      <c r="B695" s="81" t="s">
        <v>1089</v>
      </c>
      <c r="C695" s="68">
        <v>1.0900000000000001</v>
      </c>
      <c r="D695" s="68">
        <f t="shared" si="10"/>
        <v>21.8</v>
      </c>
      <c r="E695" s="67"/>
    </row>
    <row r="696" spans="1:5" ht="20.100000000000001" customHeight="1">
      <c r="A696" s="68" t="s">
        <v>1095</v>
      </c>
      <c r="B696" s="81" t="s">
        <v>1089</v>
      </c>
      <c r="C696" s="68">
        <v>0.5</v>
      </c>
      <c r="D696" s="68">
        <f t="shared" si="10"/>
        <v>10</v>
      </c>
      <c r="E696" s="67"/>
    </row>
    <row r="697" spans="1:5" ht="20.100000000000001" customHeight="1">
      <c r="A697" s="68" t="s">
        <v>1096</v>
      </c>
      <c r="B697" s="81" t="s">
        <v>1089</v>
      </c>
      <c r="C697" s="68">
        <v>0.5</v>
      </c>
      <c r="D697" s="68">
        <f t="shared" si="10"/>
        <v>10</v>
      </c>
      <c r="E697" s="67"/>
    </row>
    <row r="698" spans="1:5" ht="20.100000000000001" customHeight="1">
      <c r="A698" s="68" t="s">
        <v>1097</v>
      </c>
      <c r="B698" s="81" t="s">
        <v>1089</v>
      </c>
      <c r="C698" s="68">
        <v>1.29</v>
      </c>
      <c r="D698" s="68">
        <f t="shared" si="10"/>
        <v>25.8</v>
      </c>
      <c r="E698" s="67"/>
    </row>
    <row r="699" spans="1:5" ht="20.100000000000001" customHeight="1">
      <c r="A699" s="68" t="s">
        <v>1098</v>
      </c>
      <c r="B699" s="81" t="s">
        <v>1089</v>
      </c>
      <c r="C699" s="68">
        <v>1.39</v>
      </c>
      <c r="D699" s="68">
        <f t="shared" si="10"/>
        <v>27.8</v>
      </c>
      <c r="E699" s="67"/>
    </row>
    <row r="700" spans="1:5" ht="20.100000000000001" customHeight="1">
      <c r="A700" s="68" t="s">
        <v>1099</v>
      </c>
      <c r="B700" s="81" t="s">
        <v>1089</v>
      </c>
      <c r="C700" s="68">
        <v>0.99</v>
      </c>
      <c r="D700" s="68">
        <f t="shared" si="10"/>
        <v>19.8</v>
      </c>
      <c r="E700" s="67"/>
    </row>
    <row r="701" spans="1:5" ht="20.100000000000001" customHeight="1">
      <c r="A701" s="68" t="s">
        <v>1100</v>
      </c>
      <c r="B701" s="81" t="s">
        <v>1089</v>
      </c>
      <c r="C701" s="68">
        <v>0.5</v>
      </c>
      <c r="D701" s="68">
        <f t="shared" si="10"/>
        <v>10</v>
      </c>
      <c r="E701" s="67"/>
    </row>
    <row r="702" spans="1:5" ht="20.100000000000001" customHeight="1">
      <c r="A702" s="68" t="s">
        <v>1101</v>
      </c>
      <c r="B702" s="81" t="s">
        <v>1089</v>
      </c>
      <c r="C702" s="68">
        <v>1.49</v>
      </c>
      <c r="D702" s="68">
        <f t="shared" si="10"/>
        <v>29.8</v>
      </c>
      <c r="E702" s="67"/>
    </row>
    <row r="703" spans="1:5" ht="20.100000000000001" customHeight="1">
      <c r="A703" s="68" t="s">
        <v>1102</v>
      </c>
      <c r="B703" s="81" t="s">
        <v>1089</v>
      </c>
      <c r="C703" s="68">
        <v>0.5</v>
      </c>
      <c r="D703" s="68">
        <f t="shared" si="10"/>
        <v>10</v>
      </c>
      <c r="E703" s="67"/>
    </row>
    <row r="704" spans="1:5" ht="20.100000000000001" customHeight="1">
      <c r="A704" s="68" t="s">
        <v>1103</v>
      </c>
      <c r="B704" s="81" t="s">
        <v>1089</v>
      </c>
      <c r="C704" s="68">
        <v>0.99</v>
      </c>
      <c r="D704" s="68">
        <f t="shared" si="10"/>
        <v>19.8</v>
      </c>
      <c r="E704" s="67"/>
    </row>
    <row r="705" spans="1:5" ht="20.100000000000001" customHeight="1">
      <c r="A705" s="68" t="s">
        <v>1104</v>
      </c>
      <c r="B705" s="81" t="s">
        <v>1089</v>
      </c>
      <c r="C705" s="68">
        <v>0.99</v>
      </c>
      <c r="D705" s="68">
        <f t="shared" si="10"/>
        <v>19.8</v>
      </c>
      <c r="E705" s="67"/>
    </row>
    <row r="706" spans="1:5" ht="20.100000000000001" customHeight="1">
      <c r="A706" s="68" t="s">
        <v>1105</v>
      </c>
      <c r="B706" s="81" t="s">
        <v>1089</v>
      </c>
      <c r="C706" s="68">
        <v>0.99</v>
      </c>
      <c r="D706" s="68">
        <f t="shared" si="10"/>
        <v>19.8</v>
      </c>
      <c r="E706" s="67"/>
    </row>
    <row r="707" spans="1:5" ht="20.100000000000001" customHeight="1">
      <c r="A707" s="68" t="s">
        <v>1106</v>
      </c>
      <c r="B707" s="81" t="s">
        <v>1107</v>
      </c>
      <c r="C707" s="68">
        <v>0.99</v>
      </c>
      <c r="D707" s="68">
        <f t="shared" si="10"/>
        <v>19.8</v>
      </c>
      <c r="E707" s="67"/>
    </row>
    <row r="708" spans="1:5" ht="20.100000000000001" customHeight="1">
      <c r="A708" s="68" t="s">
        <v>1108</v>
      </c>
      <c r="B708" s="81" t="s">
        <v>1109</v>
      </c>
      <c r="C708" s="68">
        <v>9.9499999999999993</v>
      </c>
      <c r="D708" s="68">
        <f t="shared" si="10"/>
        <v>199</v>
      </c>
      <c r="E708" s="67"/>
    </row>
    <row r="709" spans="1:5" ht="20.100000000000001" customHeight="1">
      <c r="A709" s="68" t="s">
        <v>1110</v>
      </c>
      <c r="B709" s="81" t="s">
        <v>1109</v>
      </c>
      <c r="C709" s="68">
        <v>1.49</v>
      </c>
      <c r="D709" s="68">
        <f t="shared" si="10"/>
        <v>29.8</v>
      </c>
      <c r="E709" s="67"/>
    </row>
    <row r="710" spans="1:5" ht="20.100000000000001" customHeight="1">
      <c r="A710" s="68" t="s">
        <v>1111</v>
      </c>
      <c r="B710" s="81" t="s">
        <v>1109</v>
      </c>
      <c r="C710" s="68">
        <v>1.49</v>
      </c>
      <c r="D710" s="68">
        <f t="shared" si="10"/>
        <v>29.8</v>
      </c>
      <c r="E710" s="67"/>
    </row>
    <row r="711" spans="1:5" ht="20.100000000000001" customHeight="1">
      <c r="A711" s="68" t="s">
        <v>1112</v>
      </c>
      <c r="B711" s="81" t="s">
        <v>1109</v>
      </c>
      <c r="C711" s="68">
        <v>2.98</v>
      </c>
      <c r="D711" s="68">
        <f t="shared" si="10"/>
        <v>59.6</v>
      </c>
      <c r="E711" s="67"/>
    </row>
    <row r="712" spans="1:5" ht="20.100000000000001" customHeight="1">
      <c r="A712" s="68" t="s">
        <v>1113</v>
      </c>
      <c r="B712" s="81" t="s">
        <v>1109</v>
      </c>
      <c r="C712" s="68">
        <v>3.98</v>
      </c>
      <c r="D712" s="68">
        <f t="shared" ref="D712:D775" si="11">C712*20</f>
        <v>79.599999999999994</v>
      </c>
      <c r="E712" s="67"/>
    </row>
    <row r="713" spans="1:5" ht="20.100000000000001" customHeight="1">
      <c r="A713" s="67" t="s">
        <v>1114</v>
      </c>
      <c r="B713" s="81" t="s">
        <v>1115</v>
      </c>
      <c r="C713" s="68">
        <v>20.100000000000001</v>
      </c>
      <c r="D713" s="68">
        <f t="shared" si="11"/>
        <v>402</v>
      </c>
      <c r="E713" s="67"/>
    </row>
    <row r="714" spans="1:5" ht="20.100000000000001" customHeight="1">
      <c r="A714" s="68" t="s">
        <v>1116</v>
      </c>
      <c r="B714" s="81" t="s">
        <v>1117</v>
      </c>
      <c r="C714" s="68">
        <v>2.19</v>
      </c>
      <c r="D714" s="68">
        <f t="shared" si="11"/>
        <v>43.8</v>
      </c>
      <c r="E714" s="67"/>
    </row>
    <row r="715" spans="1:5" ht="20.100000000000001" customHeight="1">
      <c r="A715" s="68" t="s">
        <v>1118</v>
      </c>
      <c r="B715" s="81" t="s">
        <v>1117</v>
      </c>
      <c r="C715" s="68">
        <v>1.19</v>
      </c>
      <c r="D715" s="68">
        <f t="shared" si="11"/>
        <v>23.8</v>
      </c>
      <c r="E715" s="67"/>
    </row>
    <row r="716" spans="1:5" ht="20.100000000000001" customHeight="1">
      <c r="A716" s="68" t="s">
        <v>1119</v>
      </c>
      <c r="B716" s="81" t="s">
        <v>1117</v>
      </c>
      <c r="C716" s="68">
        <v>2.29</v>
      </c>
      <c r="D716" s="68">
        <f t="shared" si="11"/>
        <v>45.8</v>
      </c>
      <c r="E716" s="67"/>
    </row>
    <row r="717" spans="1:5" ht="20.100000000000001" customHeight="1">
      <c r="A717" s="68" t="s">
        <v>1120</v>
      </c>
      <c r="B717" s="81" t="s">
        <v>1117</v>
      </c>
      <c r="C717" s="68">
        <v>9.15</v>
      </c>
      <c r="D717" s="68">
        <f t="shared" si="11"/>
        <v>183</v>
      </c>
      <c r="E717" s="67"/>
    </row>
    <row r="718" spans="1:5" ht="20.100000000000001" customHeight="1">
      <c r="A718" s="67" t="s">
        <v>1121</v>
      </c>
      <c r="B718" s="81" t="s">
        <v>1122</v>
      </c>
      <c r="C718" s="68">
        <v>0.8</v>
      </c>
      <c r="D718" s="68">
        <f t="shared" si="11"/>
        <v>16</v>
      </c>
      <c r="E718" s="67"/>
    </row>
    <row r="719" spans="1:5" ht="20.100000000000001" customHeight="1">
      <c r="A719" s="68" t="s">
        <v>1123</v>
      </c>
      <c r="B719" s="81" t="s">
        <v>1122</v>
      </c>
      <c r="C719" s="68">
        <v>1.24</v>
      </c>
      <c r="D719" s="68">
        <f t="shared" si="11"/>
        <v>24.8</v>
      </c>
      <c r="E719" s="67"/>
    </row>
    <row r="720" spans="1:5" ht="20.100000000000001" customHeight="1">
      <c r="A720" s="68" t="s">
        <v>1124</v>
      </c>
      <c r="B720" s="81" t="s">
        <v>1122</v>
      </c>
      <c r="C720" s="68">
        <v>0.6</v>
      </c>
      <c r="D720" s="68">
        <f t="shared" si="11"/>
        <v>12</v>
      </c>
      <c r="E720" s="67"/>
    </row>
    <row r="721" spans="1:5" ht="20.100000000000001" customHeight="1">
      <c r="A721" s="68" t="s">
        <v>1125</v>
      </c>
      <c r="B721" s="81" t="s">
        <v>1122</v>
      </c>
      <c r="C721" s="68">
        <v>1.99</v>
      </c>
      <c r="D721" s="68">
        <f t="shared" si="11"/>
        <v>39.799999999999997</v>
      </c>
      <c r="E721" s="67"/>
    </row>
    <row r="722" spans="1:5" ht="20.100000000000001" customHeight="1">
      <c r="A722" s="68" t="s">
        <v>1126</v>
      </c>
      <c r="B722" s="81" t="s">
        <v>1122</v>
      </c>
      <c r="C722" s="68">
        <v>0.99</v>
      </c>
      <c r="D722" s="68">
        <f t="shared" si="11"/>
        <v>19.8</v>
      </c>
      <c r="E722" s="67"/>
    </row>
    <row r="723" spans="1:5" ht="20.100000000000001" customHeight="1">
      <c r="A723" s="68" t="s">
        <v>1127</v>
      </c>
      <c r="B723" s="81" t="s">
        <v>1122</v>
      </c>
      <c r="C723" s="68">
        <v>0.7</v>
      </c>
      <c r="D723" s="68">
        <f t="shared" si="11"/>
        <v>14</v>
      </c>
      <c r="E723" s="67"/>
    </row>
    <row r="724" spans="1:5" ht="20.100000000000001" customHeight="1">
      <c r="A724" s="68" t="s">
        <v>1128</v>
      </c>
      <c r="B724" s="81" t="s">
        <v>1122</v>
      </c>
      <c r="C724" s="68">
        <v>0.8</v>
      </c>
      <c r="D724" s="68">
        <f t="shared" si="11"/>
        <v>16</v>
      </c>
      <c r="E724" s="67"/>
    </row>
    <row r="725" spans="1:5" ht="20.100000000000001" customHeight="1">
      <c r="A725" s="68" t="s">
        <v>1129</v>
      </c>
      <c r="B725" s="81" t="s">
        <v>1122</v>
      </c>
      <c r="C725" s="68">
        <v>1.49</v>
      </c>
      <c r="D725" s="68">
        <f t="shared" si="11"/>
        <v>29.8</v>
      </c>
      <c r="E725" s="67"/>
    </row>
    <row r="726" spans="1:5" ht="20.100000000000001" customHeight="1">
      <c r="A726" s="68" t="s">
        <v>1130</v>
      </c>
      <c r="B726" s="81" t="s">
        <v>1122</v>
      </c>
      <c r="C726" s="68">
        <v>2.09</v>
      </c>
      <c r="D726" s="68">
        <f t="shared" si="11"/>
        <v>41.8</v>
      </c>
      <c r="E726" s="67"/>
    </row>
    <row r="727" spans="1:5" ht="20.100000000000001" customHeight="1">
      <c r="A727" s="68" t="s">
        <v>1131</v>
      </c>
      <c r="B727" s="81" t="s">
        <v>1122</v>
      </c>
      <c r="C727" s="68">
        <v>2.98</v>
      </c>
      <c r="D727" s="68">
        <f t="shared" si="11"/>
        <v>59.6</v>
      </c>
      <c r="E727" s="67"/>
    </row>
    <row r="728" spans="1:5" ht="20.100000000000001" customHeight="1">
      <c r="A728" s="68" t="s">
        <v>1132</v>
      </c>
      <c r="B728" s="81" t="s">
        <v>1122</v>
      </c>
      <c r="C728" s="68">
        <v>1.49</v>
      </c>
      <c r="D728" s="68">
        <f t="shared" si="11"/>
        <v>29.8</v>
      </c>
      <c r="E728" s="67"/>
    </row>
    <row r="729" spans="1:5" ht="20.100000000000001" customHeight="1">
      <c r="A729" s="68" t="s">
        <v>1133</v>
      </c>
      <c r="B729" s="81" t="s">
        <v>1122</v>
      </c>
      <c r="C729" s="68">
        <v>1.99</v>
      </c>
      <c r="D729" s="68">
        <f t="shared" si="11"/>
        <v>39.799999999999997</v>
      </c>
      <c r="E729" s="67"/>
    </row>
    <row r="730" spans="1:5" ht="20.100000000000001" customHeight="1">
      <c r="A730" s="68" t="s">
        <v>1134</v>
      </c>
      <c r="B730" s="81" t="s">
        <v>1122</v>
      </c>
      <c r="C730" s="68">
        <v>2.19</v>
      </c>
      <c r="D730" s="68">
        <f t="shared" si="11"/>
        <v>43.8</v>
      </c>
      <c r="E730" s="67"/>
    </row>
    <row r="731" spans="1:5" ht="20.100000000000001" customHeight="1">
      <c r="A731" s="68" t="s">
        <v>1135</v>
      </c>
      <c r="B731" s="81" t="s">
        <v>1122</v>
      </c>
      <c r="C731" s="68">
        <v>1.49</v>
      </c>
      <c r="D731" s="68">
        <f t="shared" si="11"/>
        <v>29.8</v>
      </c>
      <c r="E731" s="67"/>
    </row>
    <row r="732" spans="1:5" ht="20.100000000000001" customHeight="1">
      <c r="A732" s="68" t="s">
        <v>1136</v>
      </c>
      <c r="B732" s="81" t="s">
        <v>1122</v>
      </c>
      <c r="C732" s="68">
        <v>0.5</v>
      </c>
      <c r="D732" s="68">
        <f t="shared" si="11"/>
        <v>10</v>
      </c>
      <c r="E732" s="67"/>
    </row>
    <row r="733" spans="1:5" ht="20.100000000000001" customHeight="1">
      <c r="A733" s="68" t="s">
        <v>1137</v>
      </c>
      <c r="B733" s="81" t="s">
        <v>1122</v>
      </c>
      <c r="C733" s="68">
        <v>1.49</v>
      </c>
      <c r="D733" s="68">
        <f t="shared" si="11"/>
        <v>29.8</v>
      </c>
      <c r="E733" s="67"/>
    </row>
    <row r="734" spans="1:5" ht="20.100000000000001" customHeight="1">
      <c r="A734" s="68" t="s">
        <v>1138</v>
      </c>
      <c r="B734" s="81" t="s">
        <v>1122</v>
      </c>
      <c r="C734" s="68">
        <v>1.49</v>
      </c>
      <c r="D734" s="68">
        <f t="shared" si="11"/>
        <v>29.8</v>
      </c>
      <c r="E734" s="67"/>
    </row>
    <row r="735" spans="1:5" ht="20.100000000000001" customHeight="1">
      <c r="A735" s="68" t="s">
        <v>1139</v>
      </c>
      <c r="B735" s="81" t="s">
        <v>960</v>
      </c>
      <c r="C735" s="68">
        <v>2.4900000000000002</v>
      </c>
      <c r="D735" s="68">
        <f t="shared" si="11"/>
        <v>49.8</v>
      </c>
      <c r="E735" s="67"/>
    </row>
    <row r="736" spans="1:5" ht="20.100000000000001" customHeight="1">
      <c r="A736" s="68" t="s">
        <v>807</v>
      </c>
      <c r="B736" s="81" t="s">
        <v>960</v>
      </c>
      <c r="C736" s="68">
        <v>29.85</v>
      </c>
      <c r="D736" s="68">
        <f t="shared" si="11"/>
        <v>597</v>
      </c>
      <c r="E736" s="67"/>
    </row>
    <row r="737" spans="1:5" ht="20.100000000000001" customHeight="1">
      <c r="A737" s="68" t="s">
        <v>1140</v>
      </c>
      <c r="B737" s="81" t="s">
        <v>1141</v>
      </c>
      <c r="C737" s="68">
        <v>1.59</v>
      </c>
      <c r="D737" s="68">
        <f t="shared" si="11"/>
        <v>31.8</v>
      </c>
      <c r="E737" s="67"/>
    </row>
    <row r="738" spans="1:5" ht="20.100000000000001" customHeight="1">
      <c r="A738" s="68" t="s">
        <v>1142</v>
      </c>
      <c r="B738" s="81" t="s">
        <v>1143</v>
      </c>
      <c r="C738" s="68">
        <v>0.99</v>
      </c>
      <c r="D738" s="68">
        <f t="shared" si="11"/>
        <v>19.8</v>
      </c>
      <c r="E738" s="67"/>
    </row>
    <row r="739" spans="1:5" ht="20.100000000000001" customHeight="1">
      <c r="A739" s="68" t="s">
        <v>1144</v>
      </c>
      <c r="B739" s="81" t="s">
        <v>1143</v>
      </c>
      <c r="C739" s="68">
        <v>1.1399999999999999</v>
      </c>
      <c r="D739" s="68">
        <f t="shared" si="11"/>
        <v>22.8</v>
      </c>
      <c r="E739" s="67"/>
    </row>
    <row r="740" spans="1:5" ht="20.100000000000001" customHeight="1">
      <c r="A740" s="68" t="s">
        <v>1145</v>
      </c>
      <c r="B740" s="81" t="s">
        <v>1143</v>
      </c>
      <c r="C740" s="68">
        <v>0.4</v>
      </c>
      <c r="D740" s="68">
        <f t="shared" si="11"/>
        <v>8</v>
      </c>
      <c r="E740" s="67"/>
    </row>
    <row r="741" spans="1:5" ht="20.100000000000001" customHeight="1">
      <c r="A741" s="68" t="s">
        <v>1146</v>
      </c>
      <c r="B741" s="81" t="s">
        <v>1143</v>
      </c>
      <c r="C741" s="68">
        <v>1.49</v>
      </c>
      <c r="D741" s="68">
        <f t="shared" si="11"/>
        <v>29.8</v>
      </c>
      <c r="E741" s="67"/>
    </row>
    <row r="742" spans="1:5" ht="20.100000000000001" customHeight="1">
      <c r="A742" s="68" t="s">
        <v>1147</v>
      </c>
      <c r="B742" s="81" t="s">
        <v>1143</v>
      </c>
      <c r="C742" s="68">
        <v>0.99</v>
      </c>
      <c r="D742" s="68">
        <f t="shared" si="11"/>
        <v>19.8</v>
      </c>
      <c r="E742" s="67"/>
    </row>
    <row r="743" spans="1:5" ht="20.100000000000001" customHeight="1">
      <c r="A743" s="68" t="s">
        <v>1148</v>
      </c>
      <c r="B743" s="81" t="s">
        <v>1143</v>
      </c>
      <c r="C743" s="68">
        <v>0.99</v>
      </c>
      <c r="D743" s="68">
        <f t="shared" si="11"/>
        <v>19.8</v>
      </c>
      <c r="E743" s="67"/>
    </row>
    <row r="744" spans="1:5" ht="20.100000000000001" customHeight="1">
      <c r="A744" s="68" t="s">
        <v>1149</v>
      </c>
      <c r="B744" s="81" t="s">
        <v>1143</v>
      </c>
      <c r="C744" s="68">
        <v>0.5</v>
      </c>
      <c r="D744" s="68">
        <f t="shared" si="11"/>
        <v>10</v>
      </c>
      <c r="E744" s="67"/>
    </row>
    <row r="745" spans="1:5" ht="20.100000000000001" customHeight="1">
      <c r="A745" s="68" t="s">
        <v>1150</v>
      </c>
      <c r="B745" s="81" t="s">
        <v>1143</v>
      </c>
      <c r="C745" s="68">
        <v>32.33</v>
      </c>
      <c r="D745" s="68">
        <f t="shared" si="11"/>
        <v>646.6</v>
      </c>
      <c r="E745" s="67"/>
    </row>
    <row r="746" spans="1:5" ht="20.100000000000001" customHeight="1">
      <c r="A746" s="68" t="s">
        <v>1151</v>
      </c>
      <c r="B746" s="81" t="s">
        <v>1152</v>
      </c>
      <c r="C746" s="68">
        <v>2.29</v>
      </c>
      <c r="D746" s="68">
        <f t="shared" si="11"/>
        <v>45.8</v>
      </c>
      <c r="E746" s="67"/>
    </row>
    <row r="747" spans="1:5" ht="20.100000000000001" customHeight="1">
      <c r="A747" s="68" t="s">
        <v>1153</v>
      </c>
      <c r="B747" s="81" t="s">
        <v>1152</v>
      </c>
      <c r="C747" s="68">
        <v>3.48</v>
      </c>
      <c r="D747" s="68">
        <f t="shared" si="11"/>
        <v>69.599999999999994</v>
      </c>
      <c r="E747" s="67"/>
    </row>
    <row r="748" spans="1:5" ht="20.100000000000001" customHeight="1">
      <c r="A748" s="68" t="s">
        <v>1154</v>
      </c>
      <c r="B748" s="81" t="s">
        <v>1152</v>
      </c>
      <c r="C748" s="68">
        <v>0.8</v>
      </c>
      <c r="D748" s="68">
        <f t="shared" si="11"/>
        <v>16</v>
      </c>
      <c r="E748" s="67"/>
    </row>
    <row r="749" spans="1:5" ht="20.100000000000001" customHeight="1">
      <c r="A749" s="68" t="s">
        <v>1155</v>
      </c>
      <c r="B749" s="81" t="s">
        <v>1152</v>
      </c>
      <c r="C749" s="68">
        <v>3.58</v>
      </c>
      <c r="D749" s="68">
        <f t="shared" si="11"/>
        <v>71.599999999999994</v>
      </c>
      <c r="E749" s="67"/>
    </row>
    <row r="750" spans="1:5" ht="20.100000000000001" customHeight="1">
      <c r="A750" s="68" t="s">
        <v>1156</v>
      </c>
      <c r="B750" s="81" t="s">
        <v>1152</v>
      </c>
      <c r="C750" s="68">
        <v>7.73</v>
      </c>
      <c r="D750" s="68">
        <f t="shared" si="11"/>
        <v>154.6</v>
      </c>
      <c r="E750" s="67"/>
    </row>
    <row r="751" spans="1:5" ht="20.100000000000001" customHeight="1">
      <c r="A751" s="68" t="s">
        <v>1157</v>
      </c>
      <c r="B751" s="81" t="s">
        <v>1158</v>
      </c>
      <c r="C751" s="68">
        <v>0.99</v>
      </c>
      <c r="D751" s="68">
        <f t="shared" si="11"/>
        <v>19.8</v>
      </c>
      <c r="E751" s="67"/>
    </row>
    <row r="752" spans="1:5" ht="20.100000000000001" customHeight="1">
      <c r="A752" s="68" t="s">
        <v>1159</v>
      </c>
      <c r="B752" s="81" t="s">
        <v>1158</v>
      </c>
      <c r="C752" s="68">
        <v>0.99</v>
      </c>
      <c r="D752" s="68">
        <f t="shared" si="11"/>
        <v>19.8</v>
      </c>
      <c r="E752" s="67"/>
    </row>
    <row r="753" spans="1:5" ht="20.100000000000001" customHeight="1">
      <c r="A753" s="68" t="s">
        <v>1160</v>
      </c>
      <c r="B753" s="81" t="s">
        <v>1158</v>
      </c>
      <c r="C753" s="68">
        <v>0.35</v>
      </c>
      <c r="D753" s="68">
        <f t="shared" si="11"/>
        <v>7</v>
      </c>
      <c r="E753" s="67"/>
    </row>
    <row r="754" spans="1:5" ht="20.100000000000001" customHeight="1">
      <c r="A754" s="68" t="s">
        <v>1161</v>
      </c>
      <c r="B754" s="81" t="s">
        <v>1158</v>
      </c>
      <c r="C754" s="68">
        <v>0.38</v>
      </c>
      <c r="D754" s="68">
        <f t="shared" si="11"/>
        <v>7.6</v>
      </c>
      <c r="E754" s="67"/>
    </row>
    <row r="755" spans="1:5" ht="20.100000000000001" customHeight="1">
      <c r="A755" s="68" t="s">
        <v>1162</v>
      </c>
      <c r="B755" s="81" t="s">
        <v>1158</v>
      </c>
      <c r="C755" s="68">
        <v>2.59</v>
      </c>
      <c r="D755" s="68">
        <f t="shared" si="11"/>
        <v>51.8</v>
      </c>
      <c r="E755" s="67"/>
    </row>
    <row r="756" spans="1:5" ht="20.100000000000001" customHeight="1">
      <c r="A756" s="68" t="s">
        <v>1163</v>
      </c>
      <c r="B756" s="81" t="s">
        <v>1158</v>
      </c>
      <c r="C756" s="68">
        <v>3.71</v>
      </c>
      <c r="D756" s="68">
        <f t="shared" si="11"/>
        <v>74.2</v>
      </c>
      <c r="E756" s="67"/>
    </row>
    <row r="757" spans="1:5" ht="20.100000000000001" customHeight="1">
      <c r="A757" s="68" t="s">
        <v>1164</v>
      </c>
      <c r="B757" s="81" t="s">
        <v>1158</v>
      </c>
      <c r="C757" s="68">
        <v>2.89</v>
      </c>
      <c r="D757" s="68">
        <f t="shared" si="11"/>
        <v>57.8</v>
      </c>
      <c r="E757" s="67"/>
    </row>
    <row r="758" spans="1:5" ht="20.100000000000001" customHeight="1">
      <c r="A758" s="68" t="s">
        <v>1165</v>
      </c>
      <c r="B758" s="81" t="s">
        <v>1158</v>
      </c>
      <c r="C758" s="68">
        <v>0.99</v>
      </c>
      <c r="D758" s="68">
        <f t="shared" si="11"/>
        <v>19.8</v>
      </c>
      <c r="E758" s="67"/>
    </row>
    <row r="759" spans="1:5" ht="20.100000000000001" customHeight="1">
      <c r="A759" s="68" t="s">
        <v>1166</v>
      </c>
      <c r="B759" s="81" t="s">
        <v>1158</v>
      </c>
      <c r="C759" s="68">
        <v>2.98</v>
      </c>
      <c r="D759" s="68">
        <f t="shared" si="11"/>
        <v>59.6</v>
      </c>
      <c r="E759" s="67"/>
    </row>
    <row r="760" spans="1:5" ht="20.100000000000001" customHeight="1">
      <c r="A760" s="68" t="s">
        <v>1167</v>
      </c>
      <c r="B760" s="81" t="s">
        <v>1158</v>
      </c>
      <c r="C760" s="68">
        <v>0.7</v>
      </c>
      <c r="D760" s="68">
        <f t="shared" si="11"/>
        <v>14</v>
      </c>
      <c r="E760" s="67"/>
    </row>
    <row r="761" spans="1:5" ht="20.100000000000001" customHeight="1">
      <c r="A761" s="68" t="s">
        <v>1168</v>
      </c>
      <c r="B761" s="81" t="s">
        <v>1158</v>
      </c>
      <c r="C761" s="68">
        <v>0.55000000000000004</v>
      </c>
      <c r="D761" s="68">
        <f t="shared" si="11"/>
        <v>11</v>
      </c>
      <c r="E761" s="67"/>
    </row>
    <row r="762" spans="1:5" ht="20.100000000000001" customHeight="1">
      <c r="A762" s="68" t="s">
        <v>1169</v>
      </c>
      <c r="B762" s="81" t="s">
        <v>1158</v>
      </c>
      <c r="C762" s="68">
        <v>1.79</v>
      </c>
      <c r="D762" s="68">
        <f t="shared" si="11"/>
        <v>35.799999999999997</v>
      </c>
      <c r="E762" s="67"/>
    </row>
    <row r="763" spans="1:5" ht="20.100000000000001" customHeight="1">
      <c r="A763" s="68" t="s">
        <v>1170</v>
      </c>
      <c r="B763" s="81" t="s">
        <v>1158</v>
      </c>
      <c r="C763" s="68">
        <v>2.39</v>
      </c>
      <c r="D763" s="68">
        <f t="shared" si="11"/>
        <v>47.8</v>
      </c>
      <c r="E763" s="67"/>
    </row>
    <row r="764" spans="1:5" ht="20.100000000000001" customHeight="1">
      <c r="A764" s="68" t="s">
        <v>1171</v>
      </c>
      <c r="B764" s="81" t="s">
        <v>1158</v>
      </c>
      <c r="C764" s="68">
        <v>3.48</v>
      </c>
      <c r="D764" s="68">
        <f t="shared" si="11"/>
        <v>69.599999999999994</v>
      </c>
      <c r="E764" s="67"/>
    </row>
    <row r="765" spans="1:5" ht="20.100000000000001" customHeight="1">
      <c r="A765" s="68" t="s">
        <v>1172</v>
      </c>
      <c r="B765" s="81" t="s">
        <v>1158</v>
      </c>
      <c r="C765" s="68">
        <v>0.9</v>
      </c>
      <c r="D765" s="68">
        <f t="shared" si="11"/>
        <v>18</v>
      </c>
      <c r="E765" s="67"/>
    </row>
    <row r="766" spans="1:5" ht="20.100000000000001" customHeight="1">
      <c r="A766" s="68" t="s">
        <v>1173</v>
      </c>
      <c r="B766" s="81" t="s">
        <v>1158</v>
      </c>
      <c r="C766" s="68">
        <v>2.79</v>
      </c>
      <c r="D766" s="68">
        <f t="shared" si="11"/>
        <v>55.8</v>
      </c>
      <c r="E766" s="67"/>
    </row>
    <row r="767" spans="1:5" ht="20.100000000000001" customHeight="1">
      <c r="A767" s="68" t="s">
        <v>1174</v>
      </c>
      <c r="B767" s="81" t="s">
        <v>1158</v>
      </c>
      <c r="C767" s="68">
        <v>0.8</v>
      </c>
      <c r="D767" s="68">
        <f t="shared" si="11"/>
        <v>16</v>
      </c>
      <c r="E767" s="67"/>
    </row>
    <row r="768" spans="1:5" ht="20.100000000000001" customHeight="1">
      <c r="A768" s="68" t="s">
        <v>1175</v>
      </c>
      <c r="B768" s="81" t="s">
        <v>1158</v>
      </c>
      <c r="C768" s="68">
        <v>0.75</v>
      </c>
      <c r="D768" s="68">
        <f t="shared" si="11"/>
        <v>15</v>
      </c>
      <c r="E768" s="67"/>
    </row>
    <row r="769" spans="1:5" ht="20.100000000000001" customHeight="1">
      <c r="A769" s="68" t="s">
        <v>1176</v>
      </c>
      <c r="B769" s="81" t="s">
        <v>1158</v>
      </c>
      <c r="C769" s="68">
        <v>6.57</v>
      </c>
      <c r="D769" s="68">
        <f t="shared" si="11"/>
        <v>131.4</v>
      </c>
      <c r="E769" s="67"/>
    </row>
    <row r="770" spans="1:5" ht="20.100000000000001" customHeight="1">
      <c r="A770" s="68" t="s">
        <v>1177</v>
      </c>
      <c r="B770" s="81" t="s">
        <v>1158</v>
      </c>
      <c r="C770" s="68">
        <v>2.9</v>
      </c>
      <c r="D770" s="68">
        <f t="shared" si="11"/>
        <v>58</v>
      </c>
      <c r="E770" s="67"/>
    </row>
    <row r="771" spans="1:5" ht="20.100000000000001" customHeight="1">
      <c r="A771" s="68" t="s">
        <v>1178</v>
      </c>
      <c r="B771" s="81" t="s">
        <v>1158</v>
      </c>
      <c r="C771" s="68">
        <v>3.23</v>
      </c>
      <c r="D771" s="68">
        <f t="shared" si="11"/>
        <v>64.599999999999994</v>
      </c>
      <c r="E771" s="67"/>
    </row>
    <row r="772" spans="1:5" ht="20.100000000000001" customHeight="1">
      <c r="A772" s="68" t="s">
        <v>1179</v>
      </c>
      <c r="B772" s="81" t="s">
        <v>1158</v>
      </c>
      <c r="C772" s="68">
        <v>1.29</v>
      </c>
      <c r="D772" s="68">
        <f t="shared" si="11"/>
        <v>25.8</v>
      </c>
      <c r="E772" s="67"/>
    </row>
    <row r="773" spans="1:5" ht="20.100000000000001" customHeight="1">
      <c r="A773" s="68" t="s">
        <v>1180</v>
      </c>
      <c r="B773" s="81" t="s">
        <v>1158</v>
      </c>
      <c r="C773" s="68">
        <v>2.19</v>
      </c>
      <c r="D773" s="68">
        <f t="shared" si="11"/>
        <v>43.8</v>
      </c>
      <c r="E773" s="67"/>
    </row>
    <row r="774" spans="1:5" ht="20.100000000000001" customHeight="1">
      <c r="A774" s="68" t="s">
        <v>1181</v>
      </c>
      <c r="B774" s="81" t="s">
        <v>1158</v>
      </c>
      <c r="C774" s="68">
        <v>1.19</v>
      </c>
      <c r="D774" s="68">
        <f t="shared" si="11"/>
        <v>23.8</v>
      </c>
      <c r="E774" s="67"/>
    </row>
    <row r="775" spans="1:5" ht="20.100000000000001" customHeight="1">
      <c r="A775" s="68" t="s">
        <v>1182</v>
      </c>
      <c r="B775" s="81" t="s">
        <v>1183</v>
      </c>
      <c r="C775" s="68">
        <v>2.17</v>
      </c>
      <c r="D775" s="68">
        <f t="shared" si="11"/>
        <v>43.4</v>
      </c>
      <c r="E775" s="67"/>
    </row>
    <row r="776" spans="1:5" ht="20.100000000000001" customHeight="1">
      <c r="A776" s="68" t="s">
        <v>1184</v>
      </c>
      <c r="B776" s="81" t="s">
        <v>1183</v>
      </c>
      <c r="C776" s="68">
        <v>2.98</v>
      </c>
      <c r="D776" s="68">
        <f t="shared" ref="D776:D839" si="12">C776*20</f>
        <v>59.6</v>
      </c>
      <c r="E776" s="67"/>
    </row>
    <row r="777" spans="1:5" ht="20.100000000000001" customHeight="1">
      <c r="A777" s="68" t="s">
        <v>1185</v>
      </c>
      <c r="B777" s="81" t="s">
        <v>1183</v>
      </c>
      <c r="C777" s="68">
        <v>1.99</v>
      </c>
      <c r="D777" s="68">
        <f t="shared" si="12"/>
        <v>39.799999999999997</v>
      </c>
      <c r="E777" s="67"/>
    </row>
    <row r="778" spans="1:5" ht="20.100000000000001" customHeight="1">
      <c r="A778" s="68" t="s">
        <v>1186</v>
      </c>
      <c r="B778" s="81" t="s">
        <v>1183</v>
      </c>
      <c r="C778" s="68">
        <v>2.29</v>
      </c>
      <c r="D778" s="68">
        <f t="shared" si="12"/>
        <v>45.8</v>
      </c>
      <c r="E778" s="67"/>
    </row>
    <row r="779" spans="1:5" ht="20.100000000000001" customHeight="1">
      <c r="A779" s="68" t="s">
        <v>1187</v>
      </c>
      <c r="B779" s="81" t="s">
        <v>1183</v>
      </c>
      <c r="C779" s="68">
        <v>0.99</v>
      </c>
      <c r="D779" s="68">
        <f t="shared" si="12"/>
        <v>19.8</v>
      </c>
      <c r="E779" s="67"/>
    </row>
    <row r="780" spans="1:5" ht="20.100000000000001" customHeight="1">
      <c r="A780" s="68" t="s">
        <v>1188</v>
      </c>
      <c r="B780" s="81" t="s">
        <v>1183</v>
      </c>
      <c r="C780" s="68">
        <v>1.89</v>
      </c>
      <c r="D780" s="68">
        <f t="shared" si="12"/>
        <v>37.799999999999997</v>
      </c>
      <c r="E780" s="67"/>
    </row>
    <row r="781" spans="1:5" ht="20.100000000000001" customHeight="1">
      <c r="A781" s="68" t="s">
        <v>1189</v>
      </c>
      <c r="B781" s="81" t="s">
        <v>1183</v>
      </c>
      <c r="C781" s="68">
        <v>0.8</v>
      </c>
      <c r="D781" s="68">
        <f t="shared" si="12"/>
        <v>16</v>
      </c>
      <c r="E781" s="67"/>
    </row>
    <row r="782" spans="1:5" ht="20.100000000000001" customHeight="1">
      <c r="A782" s="68" t="s">
        <v>1190</v>
      </c>
      <c r="B782" s="81" t="s">
        <v>1183</v>
      </c>
      <c r="C782" s="68">
        <v>1.49</v>
      </c>
      <c r="D782" s="68">
        <f t="shared" si="12"/>
        <v>29.8</v>
      </c>
      <c r="E782" s="67"/>
    </row>
    <row r="783" spans="1:5" ht="20.100000000000001" customHeight="1">
      <c r="A783" s="68" t="s">
        <v>1191</v>
      </c>
      <c r="B783" s="81" t="s">
        <v>1183</v>
      </c>
      <c r="C783" s="68">
        <v>1.19</v>
      </c>
      <c r="D783" s="68">
        <f t="shared" si="12"/>
        <v>23.8</v>
      </c>
      <c r="E783" s="67"/>
    </row>
    <row r="784" spans="1:5" ht="20.100000000000001" customHeight="1">
      <c r="A784" s="68" t="s">
        <v>1192</v>
      </c>
      <c r="B784" s="81" t="s">
        <v>1183</v>
      </c>
      <c r="C784" s="68">
        <v>1.59</v>
      </c>
      <c r="D784" s="68">
        <f t="shared" si="12"/>
        <v>31.8</v>
      </c>
      <c r="E784" s="67"/>
    </row>
    <row r="785" spans="1:5" ht="20.100000000000001" customHeight="1">
      <c r="A785" s="68" t="s">
        <v>1193</v>
      </c>
      <c r="B785" s="81" t="s">
        <v>1183</v>
      </c>
      <c r="C785" s="68">
        <v>0.7</v>
      </c>
      <c r="D785" s="68">
        <f t="shared" si="12"/>
        <v>14</v>
      </c>
      <c r="E785" s="67"/>
    </row>
    <row r="786" spans="1:5" ht="20.100000000000001" customHeight="1">
      <c r="A786" s="68" t="s">
        <v>1194</v>
      </c>
      <c r="B786" s="81" t="s">
        <v>1183</v>
      </c>
      <c r="C786" s="68">
        <v>1.1599999999999999</v>
      </c>
      <c r="D786" s="68">
        <f t="shared" si="12"/>
        <v>23.2</v>
      </c>
      <c r="E786" s="67"/>
    </row>
    <row r="787" spans="1:5" ht="20.100000000000001" customHeight="1">
      <c r="A787" s="68" t="s">
        <v>1195</v>
      </c>
      <c r="B787" s="81" t="s">
        <v>1183</v>
      </c>
      <c r="C787" s="68">
        <v>3.58</v>
      </c>
      <c r="D787" s="68">
        <f t="shared" si="12"/>
        <v>71.599999999999994</v>
      </c>
      <c r="E787" s="67"/>
    </row>
    <row r="788" spans="1:5" ht="20.100000000000001" customHeight="1">
      <c r="A788" s="68" t="s">
        <v>1196</v>
      </c>
      <c r="B788" s="81" t="s">
        <v>1183</v>
      </c>
      <c r="C788" s="68">
        <v>1.61</v>
      </c>
      <c r="D788" s="68">
        <f t="shared" si="12"/>
        <v>32.200000000000003</v>
      </c>
      <c r="E788" s="67"/>
    </row>
    <row r="789" spans="1:5" ht="20.100000000000001" customHeight="1">
      <c r="A789" s="68" t="s">
        <v>1197</v>
      </c>
      <c r="B789" s="81" t="s">
        <v>1183</v>
      </c>
      <c r="C789" s="68">
        <v>5.77</v>
      </c>
      <c r="D789" s="68">
        <f t="shared" si="12"/>
        <v>115.4</v>
      </c>
      <c r="E789" s="67"/>
    </row>
    <row r="790" spans="1:5" ht="20.100000000000001" customHeight="1">
      <c r="A790" s="68" t="s">
        <v>1198</v>
      </c>
      <c r="B790" s="81" t="s">
        <v>1183</v>
      </c>
      <c r="C790" s="68">
        <v>0.6</v>
      </c>
      <c r="D790" s="68">
        <f t="shared" si="12"/>
        <v>12</v>
      </c>
      <c r="E790" s="67"/>
    </row>
    <row r="791" spans="1:5" ht="20.100000000000001" customHeight="1">
      <c r="A791" s="68" t="s">
        <v>1199</v>
      </c>
      <c r="B791" s="81" t="s">
        <v>1183</v>
      </c>
      <c r="C791" s="68">
        <v>1.67</v>
      </c>
      <c r="D791" s="68">
        <f t="shared" si="12"/>
        <v>33.4</v>
      </c>
      <c r="E791" s="67"/>
    </row>
    <row r="792" spans="1:5" ht="20.100000000000001" customHeight="1">
      <c r="A792" s="68" t="s">
        <v>1200</v>
      </c>
      <c r="B792" s="81" t="s">
        <v>1183</v>
      </c>
      <c r="C792" s="68">
        <v>0.99</v>
      </c>
      <c r="D792" s="68">
        <f t="shared" si="12"/>
        <v>19.8</v>
      </c>
      <c r="E792" s="67"/>
    </row>
    <row r="793" spans="1:5" ht="20.100000000000001" customHeight="1">
      <c r="A793" s="68" t="s">
        <v>1201</v>
      </c>
      <c r="B793" s="81" t="s">
        <v>1183</v>
      </c>
      <c r="C793" s="68">
        <v>0.9</v>
      </c>
      <c r="D793" s="68">
        <f t="shared" si="12"/>
        <v>18</v>
      </c>
      <c r="E793" s="67"/>
    </row>
    <row r="794" spans="1:5" ht="20.100000000000001" customHeight="1">
      <c r="A794" s="67" t="s">
        <v>1202</v>
      </c>
      <c r="B794" s="81" t="s">
        <v>1203</v>
      </c>
      <c r="C794" s="68">
        <v>3.18</v>
      </c>
      <c r="D794" s="68">
        <f t="shared" si="12"/>
        <v>63.6</v>
      </c>
      <c r="E794" s="67"/>
    </row>
    <row r="795" spans="1:5" ht="20.100000000000001" customHeight="1">
      <c r="A795" s="68" t="s">
        <v>1204</v>
      </c>
      <c r="B795" s="81" t="s">
        <v>1203</v>
      </c>
      <c r="C795" s="68">
        <v>2.98</v>
      </c>
      <c r="D795" s="68">
        <f t="shared" si="12"/>
        <v>59.6</v>
      </c>
      <c r="E795" s="67"/>
    </row>
    <row r="796" spans="1:5" ht="20.100000000000001" customHeight="1">
      <c r="A796" s="68" t="s">
        <v>1205</v>
      </c>
      <c r="B796" s="81" t="s">
        <v>1203</v>
      </c>
      <c r="C796" s="68">
        <v>2.98</v>
      </c>
      <c r="D796" s="68">
        <f t="shared" si="12"/>
        <v>59.6</v>
      </c>
      <c r="E796" s="67"/>
    </row>
    <row r="797" spans="1:5" ht="20.100000000000001" customHeight="1">
      <c r="A797" s="68" t="s">
        <v>1206</v>
      </c>
      <c r="B797" s="81" t="s">
        <v>1203</v>
      </c>
      <c r="C797" s="68">
        <v>0.99</v>
      </c>
      <c r="D797" s="68">
        <f t="shared" si="12"/>
        <v>19.8</v>
      </c>
      <c r="E797" s="67"/>
    </row>
    <row r="798" spans="1:5" ht="20.100000000000001" customHeight="1">
      <c r="A798" s="68" t="s">
        <v>1207</v>
      </c>
      <c r="B798" s="81" t="s">
        <v>1203</v>
      </c>
      <c r="C798" s="68">
        <v>0.99</v>
      </c>
      <c r="D798" s="68">
        <f t="shared" si="12"/>
        <v>19.8</v>
      </c>
      <c r="E798" s="67"/>
    </row>
    <row r="799" spans="1:5" ht="20.100000000000001" customHeight="1">
      <c r="A799" s="68" t="s">
        <v>1208</v>
      </c>
      <c r="B799" s="81" t="s">
        <v>1203</v>
      </c>
      <c r="C799" s="68">
        <v>2.98</v>
      </c>
      <c r="D799" s="68">
        <f t="shared" si="12"/>
        <v>59.6</v>
      </c>
      <c r="E799" s="67"/>
    </row>
    <row r="800" spans="1:5" ht="20.100000000000001" customHeight="1">
      <c r="A800" s="68" t="s">
        <v>1209</v>
      </c>
      <c r="B800" s="81" t="s">
        <v>1203</v>
      </c>
      <c r="C800" s="68">
        <v>2.79</v>
      </c>
      <c r="D800" s="68">
        <f t="shared" si="12"/>
        <v>55.8</v>
      </c>
      <c r="E800" s="67"/>
    </row>
    <row r="801" spans="1:5" ht="20.100000000000001" customHeight="1">
      <c r="A801" s="68" t="s">
        <v>1210</v>
      </c>
      <c r="B801" s="81" t="s">
        <v>1203</v>
      </c>
      <c r="C801" s="68">
        <v>1.49</v>
      </c>
      <c r="D801" s="68">
        <f t="shared" si="12"/>
        <v>29.8</v>
      </c>
      <c r="E801" s="67"/>
    </row>
    <row r="802" spans="1:5" ht="20.100000000000001" customHeight="1">
      <c r="A802" s="68" t="s">
        <v>1211</v>
      </c>
      <c r="B802" s="81" t="s">
        <v>1203</v>
      </c>
      <c r="C802" s="68">
        <v>2.59</v>
      </c>
      <c r="D802" s="68">
        <f t="shared" si="12"/>
        <v>51.8</v>
      </c>
      <c r="E802" s="67"/>
    </row>
    <row r="803" spans="1:5" ht="20.100000000000001" customHeight="1">
      <c r="A803" s="68" t="s">
        <v>1212</v>
      </c>
      <c r="B803" s="81" t="s">
        <v>1203</v>
      </c>
      <c r="C803" s="68">
        <v>2.98</v>
      </c>
      <c r="D803" s="68">
        <f t="shared" si="12"/>
        <v>59.6</v>
      </c>
      <c r="E803" s="67"/>
    </row>
    <row r="804" spans="1:5" ht="20.100000000000001" customHeight="1">
      <c r="A804" s="68" t="s">
        <v>1213</v>
      </c>
      <c r="B804" s="81" t="s">
        <v>1203</v>
      </c>
      <c r="C804" s="68">
        <v>0.99</v>
      </c>
      <c r="D804" s="68">
        <f t="shared" si="12"/>
        <v>19.8</v>
      </c>
      <c r="E804" s="67"/>
    </row>
    <row r="805" spans="1:5" ht="20.100000000000001" customHeight="1">
      <c r="A805" s="68" t="s">
        <v>1214</v>
      </c>
      <c r="B805" s="81" t="s">
        <v>1203</v>
      </c>
      <c r="C805" s="68">
        <v>1.49</v>
      </c>
      <c r="D805" s="68">
        <f t="shared" si="12"/>
        <v>29.8</v>
      </c>
      <c r="E805" s="67"/>
    </row>
    <row r="806" spans="1:5" ht="20.100000000000001" customHeight="1">
      <c r="A806" s="68" t="s">
        <v>761</v>
      </c>
      <c r="B806" s="81" t="s">
        <v>1203</v>
      </c>
      <c r="C806" s="68">
        <v>1.49</v>
      </c>
      <c r="D806" s="68">
        <f t="shared" si="12"/>
        <v>29.8</v>
      </c>
      <c r="E806" s="67"/>
    </row>
    <row r="807" spans="1:5" ht="20.100000000000001" customHeight="1">
      <c r="A807" s="68" t="s">
        <v>1215</v>
      </c>
      <c r="B807" s="81" t="s">
        <v>1216</v>
      </c>
      <c r="C807" s="68">
        <v>0.8</v>
      </c>
      <c r="D807" s="68">
        <f t="shared" si="12"/>
        <v>16</v>
      </c>
      <c r="E807" s="67"/>
    </row>
    <row r="808" spans="1:5" ht="20.100000000000001" customHeight="1">
      <c r="A808" s="68" t="s">
        <v>1217</v>
      </c>
      <c r="B808" s="81" t="s">
        <v>1216</v>
      </c>
      <c r="C808" s="68">
        <v>0.5</v>
      </c>
      <c r="D808" s="68">
        <f t="shared" si="12"/>
        <v>10</v>
      </c>
      <c r="E808" s="67"/>
    </row>
    <row r="809" spans="1:5" ht="20.100000000000001" customHeight="1">
      <c r="A809" s="68" t="s">
        <v>1218</v>
      </c>
      <c r="B809" s="81" t="s">
        <v>1216</v>
      </c>
      <c r="C809" s="68">
        <v>0.5</v>
      </c>
      <c r="D809" s="68">
        <f t="shared" si="12"/>
        <v>10</v>
      </c>
      <c r="E809" s="67"/>
    </row>
    <row r="810" spans="1:5" ht="20.100000000000001" customHeight="1">
      <c r="A810" s="68" t="s">
        <v>1219</v>
      </c>
      <c r="B810" s="81" t="s">
        <v>1216</v>
      </c>
      <c r="C810" s="68">
        <v>2.39</v>
      </c>
      <c r="D810" s="68">
        <f t="shared" si="12"/>
        <v>47.8</v>
      </c>
      <c r="E810" s="67"/>
    </row>
    <row r="811" spans="1:5" ht="20.100000000000001" customHeight="1">
      <c r="A811" s="68" t="s">
        <v>1220</v>
      </c>
      <c r="B811" s="81" t="s">
        <v>1216</v>
      </c>
      <c r="C811" s="68">
        <v>0.6</v>
      </c>
      <c r="D811" s="68">
        <f t="shared" si="12"/>
        <v>12</v>
      </c>
      <c r="E811" s="67"/>
    </row>
    <row r="812" spans="1:5" ht="20.100000000000001" customHeight="1">
      <c r="A812" s="68" t="s">
        <v>1078</v>
      </c>
      <c r="B812" s="81" t="s">
        <v>1216</v>
      </c>
      <c r="C812" s="68">
        <v>6.57</v>
      </c>
      <c r="D812" s="68">
        <f t="shared" si="12"/>
        <v>131.4</v>
      </c>
      <c r="E812" s="67"/>
    </row>
    <row r="813" spans="1:5" ht="20.100000000000001" customHeight="1">
      <c r="A813" s="68" t="s">
        <v>1055</v>
      </c>
      <c r="B813" s="81" t="s">
        <v>1216</v>
      </c>
      <c r="C813" s="68">
        <v>27.36</v>
      </c>
      <c r="D813" s="68">
        <f t="shared" si="12"/>
        <v>547.20000000000005</v>
      </c>
      <c r="E813" s="67"/>
    </row>
    <row r="814" spans="1:5" ht="20.100000000000001" customHeight="1">
      <c r="A814" s="68" t="s">
        <v>1156</v>
      </c>
      <c r="B814" s="81" t="s">
        <v>1216</v>
      </c>
      <c r="C814" s="68">
        <v>47.76</v>
      </c>
      <c r="D814" s="68">
        <f t="shared" si="12"/>
        <v>955.2</v>
      </c>
      <c r="E814" s="67"/>
    </row>
    <row r="815" spans="1:5" ht="20.100000000000001" customHeight="1">
      <c r="A815" s="68" t="s">
        <v>1221</v>
      </c>
      <c r="B815" s="81" t="s">
        <v>1222</v>
      </c>
      <c r="C815" s="68">
        <v>1.99</v>
      </c>
      <c r="D815" s="68">
        <f t="shared" si="12"/>
        <v>39.799999999999997</v>
      </c>
      <c r="E815" s="67"/>
    </row>
    <row r="816" spans="1:5" ht="20.100000000000001" customHeight="1">
      <c r="A816" s="68" t="s">
        <v>1223</v>
      </c>
      <c r="B816" s="81" t="s">
        <v>1222</v>
      </c>
      <c r="C816" s="68">
        <v>2.4900000000000002</v>
      </c>
      <c r="D816" s="68">
        <f t="shared" si="12"/>
        <v>49.8</v>
      </c>
      <c r="E816" s="67"/>
    </row>
    <row r="817" spans="1:5" ht="20.100000000000001" customHeight="1">
      <c r="A817" s="68" t="s">
        <v>1224</v>
      </c>
      <c r="B817" s="81" t="s">
        <v>1222</v>
      </c>
      <c r="C817" s="68">
        <v>3.18</v>
      </c>
      <c r="D817" s="68">
        <f t="shared" si="12"/>
        <v>63.6</v>
      </c>
      <c r="E817" s="67"/>
    </row>
    <row r="818" spans="1:5" ht="20.100000000000001" customHeight="1">
      <c r="A818" s="68" t="s">
        <v>1225</v>
      </c>
      <c r="B818" s="81" t="s">
        <v>1222</v>
      </c>
      <c r="C818" s="68">
        <v>1.79</v>
      </c>
      <c r="D818" s="68">
        <f t="shared" si="12"/>
        <v>35.799999999999997</v>
      </c>
      <c r="E818" s="67"/>
    </row>
    <row r="819" spans="1:5" ht="20.100000000000001" customHeight="1">
      <c r="A819" s="72" t="s">
        <v>1226</v>
      </c>
      <c r="B819" s="81" t="s">
        <v>1227</v>
      </c>
      <c r="C819" s="68">
        <v>1.29</v>
      </c>
      <c r="D819" s="68">
        <f t="shared" si="12"/>
        <v>25.8</v>
      </c>
      <c r="E819" s="67"/>
    </row>
    <row r="820" spans="1:5" ht="20.100000000000001" customHeight="1">
      <c r="A820" s="72" t="s">
        <v>1228</v>
      </c>
      <c r="B820" s="81" t="s">
        <v>1227</v>
      </c>
      <c r="C820" s="68">
        <v>2.98</v>
      </c>
      <c r="D820" s="68">
        <f t="shared" si="12"/>
        <v>59.6</v>
      </c>
      <c r="E820" s="67"/>
    </row>
    <row r="821" spans="1:5" ht="20.100000000000001" customHeight="1">
      <c r="A821" s="72" t="s">
        <v>1229</v>
      </c>
      <c r="B821" s="81" t="s">
        <v>1227</v>
      </c>
      <c r="C821" s="68">
        <v>0.99</v>
      </c>
      <c r="D821" s="68">
        <f t="shared" si="12"/>
        <v>19.8</v>
      </c>
      <c r="E821" s="67"/>
    </row>
    <row r="822" spans="1:5" ht="20.100000000000001" customHeight="1">
      <c r="A822" s="72" t="s">
        <v>1230</v>
      </c>
      <c r="B822" s="81" t="s">
        <v>1227</v>
      </c>
      <c r="C822" s="68">
        <v>1.79</v>
      </c>
      <c r="D822" s="68">
        <f t="shared" si="12"/>
        <v>35.799999999999997</v>
      </c>
      <c r="E822" s="67"/>
    </row>
    <row r="823" spans="1:5" ht="20.100000000000001" customHeight="1">
      <c r="A823" s="72" t="s">
        <v>1231</v>
      </c>
      <c r="B823" s="81" t="s">
        <v>1227</v>
      </c>
      <c r="C823" s="68">
        <v>0.5</v>
      </c>
      <c r="D823" s="68">
        <f t="shared" si="12"/>
        <v>10</v>
      </c>
      <c r="E823" s="67"/>
    </row>
    <row r="824" spans="1:5" ht="20.100000000000001" customHeight="1">
      <c r="A824" s="72" t="s">
        <v>1232</v>
      </c>
      <c r="B824" s="81" t="s">
        <v>1227</v>
      </c>
      <c r="C824" s="68">
        <v>0.99</v>
      </c>
      <c r="D824" s="68">
        <f t="shared" si="12"/>
        <v>19.8</v>
      </c>
      <c r="E824" s="67"/>
    </row>
    <row r="825" spans="1:5" ht="20.100000000000001" customHeight="1">
      <c r="A825" s="72" t="s">
        <v>1233</v>
      </c>
      <c r="B825" s="81" t="s">
        <v>1227</v>
      </c>
      <c r="C825" s="68">
        <v>1.29</v>
      </c>
      <c r="D825" s="68">
        <f t="shared" si="12"/>
        <v>25.8</v>
      </c>
      <c r="E825" s="67"/>
    </row>
    <row r="826" spans="1:5" ht="20.100000000000001" customHeight="1">
      <c r="A826" s="72" t="s">
        <v>1234</v>
      </c>
      <c r="B826" s="81" t="s">
        <v>1227</v>
      </c>
      <c r="C826" s="68">
        <v>1.99</v>
      </c>
      <c r="D826" s="68">
        <f t="shared" si="12"/>
        <v>39.799999999999997</v>
      </c>
      <c r="E826" s="67"/>
    </row>
    <row r="827" spans="1:5" ht="20.100000000000001" customHeight="1">
      <c r="A827" s="72" t="s">
        <v>1235</v>
      </c>
      <c r="B827" s="81" t="s">
        <v>1227</v>
      </c>
      <c r="C827" s="68">
        <v>1.99</v>
      </c>
      <c r="D827" s="68">
        <f t="shared" si="12"/>
        <v>39.799999999999997</v>
      </c>
      <c r="E827" s="67"/>
    </row>
    <row r="828" spans="1:5" ht="20.100000000000001" customHeight="1">
      <c r="A828" s="68" t="s">
        <v>1236</v>
      </c>
      <c r="B828" s="81" t="s">
        <v>1237</v>
      </c>
      <c r="C828" s="68">
        <v>1.49</v>
      </c>
      <c r="D828" s="68">
        <f t="shared" si="12"/>
        <v>29.8</v>
      </c>
      <c r="E828" s="67"/>
    </row>
    <row r="829" spans="1:5" ht="20.100000000000001" customHeight="1">
      <c r="A829" s="68" t="s">
        <v>1238</v>
      </c>
      <c r="B829" s="81" t="s">
        <v>1237</v>
      </c>
      <c r="C829" s="68">
        <v>1.99</v>
      </c>
      <c r="D829" s="68">
        <f t="shared" si="12"/>
        <v>39.799999999999997</v>
      </c>
      <c r="E829" s="67"/>
    </row>
    <row r="830" spans="1:5" ht="20.100000000000001" customHeight="1">
      <c r="A830" s="68" t="s">
        <v>1239</v>
      </c>
      <c r="B830" s="81" t="s">
        <v>1237</v>
      </c>
      <c r="C830" s="68">
        <v>1.49</v>
      </c>
      <c r="D830" s="68">
        <f t="shared" si="12"/>
        <v>29.8</v>
      </c>
      <c r="E830" s="67"/>
    </row>
    <row r="831" spans="1:5" ht="20.100000000000001" customHeight="1">
      <c r="A831" s="68" t="s">
        <v>1240</v>
      </c>
      <c r="B831" s="81" t="s">
        <v>1237</v>
      </c>
      <c r="C831" s="68">
        <v>3.48</v>
      </c>
      <c r="D831" s="68">
        <f t="shared" si="12"/>
        <v>69.599999999999994</v>
      </c>
      <c r="E831" s="67"/>
    </row>
    <row r="832" spans="1:5" ht="20.100000000000001" customHeight="1">
      <c r="A832" s="68" t="s">
        <v>1241</v>
      </c>
      <c r="B832" s="81" t="s">
        <v>1237</v>
      </c>
      <c r="C832" s="68">
        <v>0.99</v>
      </c>
      <c r="D832" s="68">
        <f t="shared" si="12"/>
        <v>19.8</v>
      </c>
      <c r="E832" s="67"/>
    </row>
    <row r="833" spans="1:5" ht="20.100000000000001" customHeight="1">
      <c r="A833" s="68" t="s">
        <v>1242</v>
      </c>
      <c r="B833" s="81" t="s">
        <v>1237</v>
      </c>
      <c r="C833" s="68">
        <v>1.49</v>
      </c>
      <c r="D833" s="68">
        <f t="shared" si="12"/>
        <v>29.8</v>
      </c>
      <c r="E833" s="67"/>
    </row>
    <row r="834" spans="1:5" ht="20.100000000000001" customHeight="1">
      <c r="A834" s="68" t="s">
        <v>1243</v>
      </c>
      <c r="B834" s="81" t="s">
        <v>1237</v>
      </c>
      <c r="C834" s="68">
        <v>2.7</v>
      </c>
      <c r="D834" s="68">
        <f t="shared" si="12"/>
        <v>54</v>
      </c>
      <c r="E834" s="67"/>
    </row>
    <row r="835" spans="1:5" ht="20.100000000000001" customHeight="1">
      <c r="A835" s="68" t="s">
        <v>1244</v>
      </c>
      <c r="B835" s="81" t="s">
        <v>1237</v>
      </c>
      <c r="C835" s="68">
        <v>1.96</v>
      </c>
      <c r="D835" s="68">
        <f t="shared" si="12"/>
        <v>39.200000000000003</v>
      </c>
      <c r="E835" s="67"/>
    </row>
    <row r="836" spans="1:5" ht="20.100000000000001" customHeight="1">
      <c r="A836" s="67" t="s">
        <v>1245</v>
      </c>
      <c r="B836" s="81" t="s">
        <v>1246</v>
      </c>
      <c r="C836" s="68">
        <v>0.99</v>
      </c>
      <c r="D836" s="68">
        <f t="shared" si="12"/>
        <v>19.8</v>
      </c>
      <c r="E836" s="67"/>
    </row>
    <row r="837" spans="1:5" ht="20.100000000000001" customHeight="1">
      <c r="A837" s="68" t="s">
        <v>1247</v>
      </c>
      <c r="B837" s="81" t="s">
        <v>1246</v>
      </c>
      <c r="C837" s="68">
        <v>1.49</v>
      </c>
      <c r="D837" s="68">
        <f t="shared" si="12"/>
        <v>29.8</v>
      </c>
      <c r="E837" s="67"/>
    </row>
    <row r="838" spans="1:5" ht="20.100000000000001" customHeight="1">
      <c r="A838" s="68" t="s">
        <v>1248</v>
      </c>
      <c r="B838" s="81" t="s">
        <v>1246</v>
      </c>
      <c r="C838" s="68">
        <v>1.29</v>
      </c>
      <c r="D838" s="68">
        <f t="shared" si="12"/>
        <v>25.8</v>
      </c>
      <c r="E838" s="67"/>
    </row>
    <row r="839" spans="1:5" ht="20.100000000000001" customHeight="1">
      <c r="A839" s="68" t="s">
        <v>1249</v>
      </c>
      <c r="B839" s="81" t="s">
        <v>1246</v>
      </c>
      <c r="C839" s="68">
        <v>1.49</v>
      </c>
      <c r="D839" s="68">
        <f t="shared" si="12"/>
        <v>29.8</v>
      </c>
      <c r="E839" s="67"/>
    </row>
    <row r="840" spans="1:5" ht="20.100000000000001" customHeight="1">
      <c r="A840" s="68" t="s">
        <v>1250</v>
      </c>
      <c r="B840" s="81" t="s">
        <v>1246</v>
      </c>
      <c r="C840" s="68">
        <v>0.5</v>
      </c>
      <c r="D840" s="68">
        <f t="shared" ref="D840:D903" si="13">C840*20</f>
        <v>10</v>
      </c>
      <c r="E840" s="67"/>
    </row>
    <row r="841" spans="1:5" ht="20.100000000000001" customHeight="1">
      <c r="A841" s="68" t="s">
        <v>1251</v>
      </c>
      <c r="B841" s="81" t="s">
        <v>1246</v>
      </c>
      <c r="C841" s="68">
        <v>0.5</v>
      </c>
      <c r="D841" s="68">
        <f t="shared" si="13"/>
        <v>10</v>
      </c>
      <c r="E841" s="67"/>
    </row>
    <row r="842" spans="1:5" ht="20.100000000000001" customHeight="1">
      <c r="A842" s="68" t="s">
        <v>1252</v>
      </c>
      <c r="B842" s="81" t="s">
        <v>1246</v>
      </c>
      <c r="C842" s="68">
        <v>0.5</v>
      </c>
      <c r="D842" s="68">
        <f t="shared" si="13"/>
        <v>10</v>
      </c>
      <c r="E842" s="67"/>
    </row>
    <row r="843" spans="1:5" ht="20.100000000000001" customHeight="1">
      <c r="A843" s="68" t="s">
        <v>1253</v>
      </c>
      <c r="B843" s="81" t="s">
        <v>1246</v>
      </c>
      <c r="C843" s="68">
        <v>0.1</v>
      </c>
      <c r="D843" s="68">
        <f t="shared" si="13"/>
        <v>2</v>
      </c>
      <c r="E843" s="67"/>
    </row>
    <row r="844" spans="1:5" ht="20.100000000000001" customHeight="1">
      <c r="A844" s="68" t="s">
        <v>1254</v>
      </c>
      <c r="B844" s="81" t="s">
        <v>1246</v>
      </c>
      <c r="C844" s="68">
        <v>0.5</v>
      </c>
      <c r="D844" s="68">
        <f t="shared" si="13"/>
        <v>10</v>
      </c>
      <c r="E844" s="67"/>
    </row>
    <row r="845" spans="1:5" ht="20.100000000000001" customHeight="1">
      <c r="A845" s="68" t="s">
        <v>1255</v>
      </c>
      <c r="B845" s="81" t="s">
        <v>1256</v>
      </c>
      <c r="C845" s="68">
        <v>3.28</v>
      </c>
      <c r="D845" s="68">
        <f t="shared" si="13"/>
        <v>65.599999999999994</v>
      </c>
      <c r="E845" s="67"/>
    </row>
    <row r="846" spans="1:5" ht="20.100000000000001" customHeight="1">
      <c r="A846" s="68" t="s">
        <v>1257</v>
      </c>
      <c r="B846" s="81" t="s">
        <v>1256</v>
      </c>
      <c r="C846" s="68">
        <v>3.98</v>
      </c>
      <c r="D846" s="68">
        <f t="shared" si="13"/>
        <v>79.599999999999994</v>
      </c>
      <c r="E846" s="67"/>
    </row>
    <row r="847" spans="1:5" ht="20.100000000000001" customHeight="1">
      <c r="A847" s="68" t="s">
        <v>1258</v>
      </c>
      <c r="B847" s="81" t="s">
        <v>1256</v>
      </c>
      <c r="C847" s="68">
        <v>9.4499999999999993</v>
      </c>
      <c r="D847" s="68">
        <f t="shared" si="13"/>
        <v>189</v>
      </c>
      <c r="E847" s="67"/>
    </row>
    <row r="848" spans="1:5" ht="20.100000000000001" customHeight="1">
      <c r="A848" s="68" t="s">
        <v>1259</v>
      </c>
      <c r="B848" s="81" t="s">
        <v>1256</v>
      </c>
      <c r="C848" s="68">
        <v>3.64</v>
      </c>
      <c r="D848" s="68">
        <f t="shared" si="13"/>
        <v>72.8</v>
      </c>
      <c r="E848" s="67"/>
    </row>
    <row r="849" spans="1:5" ht="20.100000000000001" customHeight="1">
      <c r="A849" s="68" t="s">
        <v>1260</v>
      </c>
      <c r="B849" s="81" t="s">
        <v>1256</v>
      </c>
      <c r="C849" s="68">
        <v>0.99</v>
      </c>
      <c r="D849" s="68">
        <f t="shared" si="13"/>
        <v>19.8</v>
      </c>
      <c r="E849" s="67"/>
    </row>
    <row r="850" spans="1:5" ht="20.100000000000001" customHeight="1">
      <c r="A850" s="68" t="s">
        <v>1261</v>
      </c>
      <c r="B850" s="81" t="s">
        <v>1256</v>
      </c>
      <c r="C850" s="68">
        <v>1.99</v>
      </c>
      <c r="D850" s="68">
        <f t="shared" si="13"/>
        <v>39.799999999999997</v>
      </c>
      <c r="E850" s="67"/>
    </row>
    <row r="851" spans="1:5" ht="20.100000000000001" customHeight="1">
      <c r="A851" s="68" t="s">
        <v>1262</v>
      </c>
      <c r="B851" s="81" t="s">
        <v>1256</v>
      </c>
      <c r="C851" s="68">
        <v>0.99</v>
      </c>
      <c r="D851" s="68">
        <f t="shared" si="13"/>
        <v>19.8</v>
      </c>
      <c r="E851" s="67"/>
    </row>
    <row r="852" spans="1:5" ht="20.100000000000001" customHeight="1">
      <c r="A852" s="68" t="s">
        <v>1263</v>
      </c>
      <c r="B852" s="81" t="s">
        <v>1256</v>
      </c>
      <c r="C852" s="68">
        <v>7.71</v>
      </c>
      <c r="D852" s="68">
        <f t="shared" si="13"/>
        <v>154.19999999999999</v>
      </c>
      <c r="E852" s="67"/>
    </row>
    <row r="853" spans="1:5" ht="20.100000000000001" customHeight="1">
      <c r="A853" s="68" t="s">
        <v>1264</v>
      </c>
      <c r="B853" s="81" t="s">
        <v>1256</v>
      </c>
      <c r="C853" s="68">
        <v>3.44</v>
      </c>
      <c r="D853" s="68">
        <f t="shared" si="13"/>
        <v>68.8</v>
      </c>
      <c r="E853" s="67"/>
    </row>
    <row r="854" spans="1:5" ht="20.100000000000001" customHeight="1">
      <c r="A854" s="68" t="s">
        <v>1156</v>
      </c>
      <c r="B854" s="81" t="s">
        <v>1256</v>
      </c>
      <c r="C854" s="68">
        <v>14.43</v>
      </c>
      <c r="D854" s="68">
        <f t="shared" si="13"/>
        <v>288.60000000000002</v>
      </c>
      <c r="E854" s="67"/>
    </row>
    <row r="855" spans="1:5" ht="20.100000000000001" customHeight="1">
      <c r="A855" s="68" t="s">
        <v>1265</v>
      </c>
      <c r="B855" s="81" t="s">
        <v>1256</v>
      </c>
      <c r="C855" s="68">
        <v>3.48</v>
      </c>
      <c r="D855" s="68">
        <f t="shared" si="13"/>
        <v>69.599999999999994</v>
      </c>
      <c r="E855" s="67"/>
    </row>
    <row r="856" spans="1:5" ht="20.100000000000001" customHeight="1">
      <c r="A856" s="68" t="s">
        <v>1266</v>
      </c>
      <c r="B856" s="81" t="s">
        <v>1256</v>
      </c>
      <c r="C856" s="68">
        <v>164.27</v>
      </c>
      <c r="D856" s="68">
        <f t="shared" si="13"/>
        <v>3285.4</v>
      </c>
      <c r="E856" s="67"/>
    </row>
    <row r="857" spans="1:5" ht="20.100000000000001" customHeight="1">
      <c r="A857" s="68" t="s">
        <v>1267</v>
      </c>
      <c r="B857" s="81" t="s">
        <v>1256</v>
      </c>
      <c r="C857" s="68">
        <v>6.47</v>
      </c>
      <c r="D857" s="68">
        <f t="shared" si="13"/>
        <v>129.4</v>
      </c>
      <c r="E857" s="67"/>
    </row>
    <row r="858" spans="1:5" ht="20.100000000000001" customHeight="1">
      <c r="A858" s="68" t="s">
        <v>1268</v>
      </c>
      <c r="B858" s="81" t="s">
        <v>1256</v>
      </c>
      <c r="C858" s="68">
        <v>4.4800000000000004</v>
      </c>
      <c r="D858" s="68">
        <f t="shared" si="13"/>
        <v>89.6</v>
      </c>
      <c r="E858" s="67"/>
    </row>
    <row r="859" spans="1:5" ht="20.100000000000001" customHeight="1">
      <c r="A859" s="72" t="s">
        <v>1156</v>
      </c>
      <c r="B859" s="84" t="s">
        <v>1269</v>
      </c>
      <c r="C859" s="68">
        <v>34.92</v>
      </c>
      <c r="D859" s="68">
        <f t="shared" si="13"/>
        <v>698.4</v>
      </c>
      <c r="E859" s="67"/>
    </row>
    <row r="860" spans="1:5" ht="20.100000000000001" customHeight="1">
      <c r="A860" s="72" t="s">
        <v>1055</v>
      </c>
      <c r="B860" s="84" t="s">
        <v>1269</v>
      </c>
      <c r="C860" s="68">
        <v>5.33</v>
      </c>
      <c r="D860" s="68">
        <f t="shared" si="13"/>
        <v>106.6</v>
      </c>
      <c r="E860" s="67"/>
    </row>
    <row r="861" spans="1:5" ht="20.100000000000001" customHeight="1">
      <c r="A861" s="72" t="s">
        <v>1270</v>
      </c>
      <c r="B861" s="84" t="s">
        <v>1269</v>
      </c>
      <c r="C861" s="68">
        <v>4.1500000000000004</v>
      </c>
      <c r="D861" s="68">
        <f t="shared" si="13"/>
        <v>83</v>
      </c>
      <c r="E861" s="67"/>
    </row>
    <row r="862" spans="1:5" ht="20.100000000000001" customHeight="1">
      <c r="A862" s="72" t="s">
        <v>1271</v>
      </c>
      <c r="B862" s="84" t="s">
        <v>1269</v>
      </c>
      <c r="C862" s="68">
        <v>1.49</v>
      </c>
      <c r="D862" s="68">
        <f t="shared" si="13"/>
        <v>29.8</v>
      </c>
      <c r="E862" s="67"/>
    </row>
    <row r="863" spans="1:5" ht="20.100000000000001" customHeight="1">
      <c r="A863" s="72" t="s">
        <v>1272</v>
      </c>
      <c r="B863" s="84" t="s">
        <v>1269</v>
      </c>
      <c r="C863" s="68">
        <v>1.79</v>
      </c>
      <c r="D863" s="68">
        <f t="shared" si="13"/>
        <v>35.799999999999997</v>
      </c>
      <c r="E863" s="67"/>
    </row>
    <row r="864" spans="1:5" ht="20.100000000000001" customHeight="1">
      <c r="A864" s="72" t="s">
        <v>1273</v>
      </c>
      <c r="B864" s="84" t="s">
        <v>1269</v>
      </c>
      <c r="C864" s="68">
        <v>1.89</v>
      </c>
      <c r="D864" s="68">
        <f t="shared" si="13"/>
        <v>37.799999999999997</v>
      </c>
      <c r="E864" s="67"/>
    </row>
    <row r="865" spans="1:5" ht="20.100000000000001" customHeight="1">
      <c r="A865" s="72" t="s">
        <v>1274</v>
      </c>
      <c r="B865" s="84" t="s">
        <v>1269</v>
      </c>
      <c r="C865" s="68">
        <v>1.39</v>
      </c>
      <c r="D865" s="68">
        <f t="shared" si="13"/>
        <v>27.8</v>
      </c>
      <c r="E865" s="67"/>
    </row>
    <row r="866" spans="1:5" ht="20.100000000000001" customHeight="1">
      <c r="A866" s="72" t="s">
        <v>1275</v>
      </c>
      <c r="B866" s="84" t="s">
        <v>1269</v>
      </c>
      <c r="C866" s="68">
        <v>1.89</v>
      </c>
      <c r="D866" s="68">
        <f t="shared" si="13"/>
        <v>37.799999999999997</v>
      </c>
      <c r="E866" s="67"/>
    </row>
    <row r="867" spans="1:5" ht="20.100000000000001" customHeight="1">
      <c r="A867" s="72" t="s">
        <v>1276</v>
      </c>
      <c r="B867" s="84" t="s">
        <v>1269</v>
      </c>
      <c r="C867" s="68">
        <v>1.49</v>
      </c>
      <c r="D867" s="68">
        <f t="shared" si="13"/>
        <v>29.8</v>
      </c>
      <c r="E867" s="67"/>
    </row>
    <row r="868" spans="1:5" ht="20.100000000000001" customHeight="1">
      <c r="A868" s="72" t="s">
        <v>1277</v>
      </c>
      <c r="B868" s="84" t="s">
        <v>1269</v>
      </c>
      <c r="C868" s="68">
        <v>2.79</v>
      </c>
      <c r="D868" s="68">
        <f t="shared" si="13"/>
        <v>55.8</v>
      </c>
      <c r="E868" s="67"/>
    </row>
    <row r="869" spans="1:5" ht="20.100000000000001" customHeight="1">
      <c r="A869" s="72" t="s">
        <v>1278</v>
      </c>
      <c r="B869" s="84" t="s">
        <v>1269</v>
      </c>
      <c r="C869" s="68">
        <v>0.7</v>
      </c>
      <c r="D869" s="68">
        <f t="shared" si="13"/>
        <v>14</v>
      </c>
      <c r="E869" s="67"/>
    </row>
    <row r="870" spans="1:5" ht="20.100000000000001" customHeight="1">
      <c r="A870" s="72" t="s">
        <v>1279</v>
      </c>
      <c r="B870" s="84" t="s">
        <v>1269</v>
      </c>
      <c r="C870" s="68">
        <v>1.39</v>
      </c>
      <c r="D870" s="68">
        <f t="shared" si="13"/>
        <v>27.8</v>
      </c>
      <c r="E870" s="67"/>
    </row>
    <row r="871" spans="1:5" ht="20.100000000000001" customHeight="1">
      <c r="A871" s="72" t="s">
        <v>1280</v>
      </c>
      <c r="B871" s="84" t="s">
        <v>1269</v>
      </c>
      <c r="C871" s="68">
        <v>0.99</v>
      </c>
      <c r="D871" s="68">
        <f t="shared" si="13"/>
        <v>19.8</v>
      </c>
      <c r="E871" s="67"/>
    </row>
    <row r="872" spans="1:5" ht="20.100000000000001" customHeight="1">
      <c r="A872" s="72" t="s">
        <v>1281</v>
      </c>
      <c r="B872" s="81" t="s">
        <v>1282</v>
      </c>
      <c r="C872" s="68">
        <v>1.79</v>
      </c>
      <c r="D872" s="68">
        <f t="shared" si="13"/>
        <v>35.799999999999997</v>
      </c>
      <c r="E872" s="67"/>
    </row>
    <row r="873" spans="1:5" ht="23.1" customHeight="1">
      <c r="A873" s="72" t="s">
        <v>1283</v>
      </c>
      <c r="B873" s="81" t="s">
        <v>1282</v>
      </c>
      <c r="C873" s="68">
        <v>0.2</v>
      </c>
      <c r="D873" s="68">
        <f t="shared" si="13"/>
        <v>4</v>
      </c>
      <c r="E873" s="67"/>
    </row>
    <row r="874" spans="1:5" ht="26.1" customHeight="1">
      <c r="A874" s="68" t="s">
        <v>1284</v>
      </c>
      <c r="B874" s="81" t="s">
        <v>1282</v>
      </c>
      <c r="C874" s="68">
        <v>1.49</v>
      </c>
      <c r="D874" s="68">
        <f t="shared" si="13"/>
        <v>29.8</v>
      </c>
      <c r="E874" s="67"/>
    </row>
    <row r="875" spans="1:5">
      <c r="A875" s="68" t="s">
        <v>1285</v>
      </c>
      <c r="B875" s="81" t="s">
        <v>1282</v>
      </c>
      <c r="C875" s="68">
        <v>0.3</v>
      </c>
      <c r="D875" s="68">
        <f t="shared" si="13"/>
        <v>6</v>
      </c>
      <c r="E875" s="67"/>
    </row>
    <row r="876" spans="1:5">
      <c r="A876" s="68" t="s">
        <v>1286</v>
      </c>
      <c r="B876" s="81" t="s">
        <v>1282</v>
      </c>
      <c r="C876" s="68">
        <v>0.6</v>
      </c>
      <c r="D876" s="68">
        <f t="shared" si="13"/>
        <v>12</v>
      </c>
      <c r="E876" s="67"/>
    </row>
    <row r="877" spans="1:5">
      <c r="A877" s="68" t="s">
        <v>1287</v>
      </c>
      <c r="B877" s="81" t="s">
        <v>1282</v>
      </c>
      <c r="C877" s="68">
        <v>0.7</v>
      </c>
      <c r="D877" s="68">
        <f t="shared" si="13"/>
        <v>14</v>
      </c>
      <c r="E877" s="67"/>
    </row>
    <row r="878" spans="1:5">
      <c r="A878" s="68" t="s">
        <v>1288</v>
      </c>
      <c r="B878" s="81" t="s">
        <v>1282</v>
      </c>
      <c r="C878" s="68">
        <v>0.8</v>
      </c>
      <c r="D878" s="68">
        <f t="shared" si="13"/>
        <v>16</v>
      </c>
      <c r="E878" s="67"/>
    </row>
    <row r="879" spans="1:5">
      <c r="A879" s="68" t="s">
        <v>1289</v>
      </c>
      <c r="B879" s="81" t="s">
        <v>1282</v>
      </c>
      <c r="C879" s="68">
        <v>0.2</v>
      </c>
      <c r="D879" s="68">
        <f t="shared" si="13"/>
        <v>4</v>
      </c>
      <c r="E879" s="67"/>
    </row>
    <row r="880" spans="1:5">
      <c r="A880" s="72" t="s">
        <v>1290</v>
      </c>
      <c r="B880" s="81" t="s">
        <v>1282</v>
      </c>
      <c r="C880" s="68">
        <v>0.3</v>
      </c>
      <c r="D880" s="68">
        <f t="shared" si="13"/>
        <v>6</v>
      </c>
      <c r="E880" s="67"/>
    </row>
    <row r="881" spans="1:5" ht="28.5">
      <c r="A881" s="67" t="s">
        <v>1291</v>
      </c>
      <c r="B881" s="81" t="s">
        <v>1282</v>
      </c>
      <c r="C881" s="68">
        <v>3.98</v>
      </c>
      <c r="D881" s="68">
        <f t="shared" si="13"/>
        <v>79.599999999999994</v>
      </c>
      <c r="E881" s="67"/>
    </row>
    <row r="882" spans="1:5">
      <c r="A882" s="67" t="s">
        <v>1292</v>
      </c>
      <c r="B882" s="81" t="s">
        <v>1293</v>
      </c>
      <c r="C882" s="68">
        <v>0.5</v>
      </c>
      <c r="D882" s="68">
        <f t="shared" si="13"/>
        <v>10</v>
      </c>
      <c r="E882" s="67"/>
    </row>
    <row r="883" spans="1:5">
      <c r="A883" s="68" t="s">
        <v>1294</v>
      </c>
      <c r="B883" s="81" t="s">
        <v>1293</v>
      </c>
      <c r="C883" s="68">
        <v>1.19</v>
      </c>
      <c r="D883" s="68">
        <f t="shared" si="13"/>
        <v>23.8</v>
      </c>
      <c r="E883" s="67"/>
    </row>
    <row r="884" spans="1:5">
      <c r="A884" s="68" t="s">
        <v>1295</v>
      </c>
      <c r="B884" s="81" t="s">
        <v>1293</v>
      </c>
      <c r="C884" s="68">
        <v>0.4</v>
      </c>
      <c r="D884" s="68">
        <f t="shared" si="13"/>
        <v>8</v>
      </c>
      <c r="E884" s="67"/>
    </row>
    <row r="885" spans="1:5">
      <c r="A885" s="68" t="s">
        <v>1296</v>
      </c>
      <c r="B885" s="81" t="s">
        <v>1293</v>
      </c>
      <c r="C885" s="68">
        <v>0.6</v>
      </c>
      <c r="D885" s="68">
        <f t="shared" si="13"/>
        <v>12</v>
      </c>
      <c r="E885" s="67"/>
    </row>
    <row r="886" spans="1:5">
      <c r="A886" s="68" t="s">
        <v>1297</v>
      </c>
      <c r="B886" s="81" t="s">
        <v>1293</v>
      </c>
      <c r="C886" s="68">
        <v>0.7</v>
      </c>
      <c r="D886" s="68">
        <f t="shared" si="13"/>
        <v>14</v>
      </c>
      <c r="E886" s="67"/>
    </row>
    <row r="887" spans="1:5">
      <c r="A887" s="68" t="s">
        <v>1298</v>
      </c>
      <c r="B887" s="81" t="s">
        <v>1293</v>
      </c>
      <c r="C887" s="68">
        <v>1.99</v>
      </c>
      <c r="D887" s="68">
        <f t="shared" si="13"/>
        <v>39.799999999999997</v>
      </c>
      <c r="E887" s="67"/>
    </row>
    <row r="888" spans="1:5">
      <c r="A888" s="68" t="s">
        <v>1299</v>
      </c>
      <c r="B888" s="81" t="s">
        <v>1293</v>
      </c>
      <c r="C888" s="68">
        <v>5.97</v>
      </c>
      <c r="D888" s="68">
        <f t="shared" si="13"/>
        <v>119.4</v>
      </c>
      <c r="E888" s="67"/>
    </row>
    <row r="889" spans="1:5">
      <c r="A889" s="68" t="s">
        <v>1300</v>
      </c>
      <c r="B889" s="81" t="s">
        <v>1293</v>
      </c>
      <c r="C889" s="68">
        <v>0.5</v>
      </c>
      <c r="D889" s="68">
        <f t="shared" si="13"/>
        <v>10</v>
      </c>
      <c r="E889" s="67"/>
    </row>
    <row r="890" spans="1:5">
      <c r="A890" s="68" t="s">
        <v>953</v>
      </c>
      <c r="B890" s="81" t="s">
        <v>1293</v>
      </c>
      <c r="C890" s="68">
        <v>0.99</v>
      </c>
      <c r="D890" s="68">
        <f t="shared" si="13"/>
        <v>19.8</v>
      </c>
      <c r="E890" s="67"/>
    </row>
    <row r="891" spans="1:5">
      <c r="A891" s="68" t="s">
        <v>1301</v>
      </c>
      <c r="B891" s="81" t="s">
        <v>1293</v>
      </c>
      <c r="C891" s="68">
        <v>1.29</v>
      </c>
      <c r="D891" s="68">
        <f t="shared" si="13"/>
        <v>25.8</v>
      </c>
      <c r="E891" s="67"/>
    </row>
    <row r="892" spans="1:5">
      <c r="A892" s="68" t="s">
        <v>1302</v>
      </c>
      <c r="B892" s="81" t="s">
        <v>1293</v>
      </c>
      <c r="C892" s="68">
        <v>0.99</v>
      </c>
      <c r="D892" s="68">
        <f t="shared" si="13"/>
        <v>19.8</v>
      </c>
      <c r="E892" s="67"/>
    </row>
    <row r="893" spans="1:5">
      <c r="A893" s="68" t="s">
        <v>1303</v>
      </c>
      <c r="B893" s="81" t="s">
        <v>1293</v>
      </c>
      <c r="C893" s="68">
        <v>2.98</v>
      </c>
      <c r="D893" s="68">
        <f t="shared" si="13"/>
        <v>59.6</v>
      </c>
      <c r="E893" s="67"/>
    </row>
    <row r="894" spans="1:5">
      <c r="A894" s="68" t="s">
        <v>1304</v>
      </c>
      <c r="B894" s="81" t="s">
        <v>1293</v>
      </c>
      <c r="C894" s="68">
        <v>0.99</v>
      </c>
      <c r="D894" s="68">
        <f t="shared" si="13"/>
        <v>19.8</v>
      </c>
      <c r="E894" s="67"/>
    </row>
    <row r="895" spans="1:5">
      <c r="A895" s="68" t="s">
        <v>800</v>
      </c>
      <c r="B895" s="81" t="s">
        <v>1293</v>
      </c>
      <c r="C895" s="68">
        <v>2.4900000000000002</v>
      </c>
      <c r="D895" s="68">
        <f t="shared" si="13"/>
        <v>49.8</v>
      </c>
      <c r="E895" s="67"/>
    </row>
    <row r="896" spans="1:5">
      <c r="A896" s="68" t="s">
        <v>1305</v>
      </c>
      <c r="B896" s="81" t="s">
        <v>1306</v>
      </c>
      <c r="C896" s="68">
        <v>1.49</v>
      </c>
      <c r="D896" s="68">
        <f t="shared" si="13"/>
        <v>29.8</v>
      </c>
      <c r="E896" s="67"/>
    </row>
    <row r="897" spans="1:5">
      <c r="A897" s="68" t="s">
        <v>1307</v>
      </c>
      <c r="B897" s="81" t="s">
        <v>1306</v>
      </c>
      <c r="C897" s="68">
        <v>0.3</v>
      </c>
      <c r="D897" s="68">
        <f t="shared" si="13"/>
        <v>6</v>
      </c>
      <c r="E897" s="67"/>
    </row>
    <row r="898" spans="1:5">
      <c r="A898" s="68" t="s">
        <v>1308</v>
      </c>
      <c r="B898" s="81" t="s">
        <v>1306</v>
      </c>
      <c r="C898" s="68">
        <v>0.3</v>
      </c>
      <c r="D898" s="68">
        <f t="shared" si="13"/>
        <v>6</v>
      </c>
      <c r="E898" s="67"/>
    </row>
    <row r="899" spans="1:5">
      <c r="A899" s="68" t="s">
        <v>1309</v>
      </c>
      <c r="B899" s="81" t="s">
        <v>1306</v>
      </c>
      <c r="C899" s="68">
        <v>0.7</v>
      </c>
      <c r="D899" s="68">
        <f t="shared" si="13"/>
        <v>14</v>
      </c>
      <c r="E899" s="67"/>
    </row>
    <row r="900" spans="1:5">
      <c r="A900" s="68" t="s">
        <v>1196</v>
      </c>
      <c r="B900" s="81" t="s">
        <v>1306</v>
      </c>
      <c r="C900" s="68">
        <v>0.7</v>
      </c>
      <c r="D900" s="68">
        <f t="shared" si="13"/>
        <v>14</v>
      </c>
      <c r="E900" s="67"/>
    </row>
    <row r="901" spans="1:5">
      <c r="A901" s="68" t="s">
        <v>1157</v>
      </c>
      <c r="B901" s="85" t="s">
        <v>1310</v>
      </c>
      <c r="C901" s="68">
        <v>1.79</v>
      </c>
      <c r="D901" s="68">
        <f t="shared" si="13"/>
        <v>35.799999999999997</v>
      </c>
      <c r="E901" s="67"/>
    </row>
    <row r="902" spans="1:5">
      <c r="A902" s="68" t="s">
        <v>1311</v>
      </c>
      <c r="B902" s="85" t="s">
        <v>1310</v>
      </c>
      <c r="C902" s="68">
        <v>0.8</v>
      </c>
      <c r="D902" s="68">
        <f t="shared" si="13"/>
        <v>16</v>
      </c>
      <c r="E902" s="67"/>
    </row>
    <row r="903" spans="1:5">
      <c r="A903" s="68" t="s">
        <v>1312</v>
      </c>
      <c r="B903" s="85" t="s">
        <v>1313</v>
      </c>
      <c r="C903" s="68">
        <v>1.81</v>
      </c>
      <c r="D903" s="68">
        <f t="shared" si="13"/>
        <v>36.200000000000003</v>
      </c>
      <c r="E903" s="67"/>
    </row>
    <row r="904" spans="1:5">
      <c r="A904" s="68" t="s">
        <v>1314</v>
      </c>
      <c r="B904" s="85" t="s">
        <v>1313</v>
      </c>
      <c r="C904" s="68">
        <v>2.78</v>
      </c>
      <c r="D904" s="68">
        <f t="shared" ref="D904:D967" si="14">C904*20</f>
        <v>55.6</v>
      </c>
      <c r="E904" s="67"/>
    </row>
    <row r="905" spans="1:5">
      <c r="A905" s="68" t="s">
        <v>1315</v>
      </c>
      <c r="B905" s="85" t="s">
        <v>1313</v>
      </c>
      <c r="C905" s="68">
        <v>0.45</v>
      </c>
      <c r="D905" s="68">
        <f t="shared" si="14"/>
        <v>9</v>
      </c>
      <c r="E905" s="67"/>
    </row>
    <row r="906" spans="1:5">
      <c r="A906" s="68" t="s">
        <v>1316</v>
      </c>
      <c r="B906" s="85" t="s">
        <v>1313</v>
      </c>
      <c r="C906" s="68">
        <v>0.71</v>
      </c>
      <c r="D906" s="68">
        <f t="shared" si="14"/>
        <v>14.2</v>
      </c>
      <c r="E906" s="67"/>
    </row>
    <row r="907" spans="1:5">
      <c r="A907" s="68" t="s">
        <v>1317</v>
      </c>
      <c r="B907" s="85" t="s">
        <v>1313</v>
      </c>
      <c r="C907" s="68">
        <v>0.42</v>
      </c>
      <c r="D907" s="68">
        <f t="shared" si="14"/>
        <v>8.4</v>
      </c>
      <c r="E907" s="67"/>
    </row>
    <row r="908" spans="1:5">
      <c r="A908" s="68" t="s">
        <v>1318</v>
      </c>
      <c r="B908" s="85" t="s">
        <v>1313</v>
      </c>
      <c r="C908" s="68">
        <v>0.38</v>
      </c>
      <c r="D908" s="68">
        <f t="shared" si="14"/>
        <v>7.6</v>
      </c>
      <c r="E908" s="67"/>
    </row>
    <row r="909" spans="1:5">
      <c r="A909" s="68" t="s">
        <v>1319</v>
      </c>
      <c r="B909" s="85" t="s">
        <v>1313</v>
      </c>
      <c r="C909" s="68">
        <v>0.5</v>
      </c>
      <c r="D909" s="68">
        <f t="shared" si="14"/>
        <v>10</v>
      </c>
      <c r="E909" s="67"/>
    </row>
    <row r="910" spans="1:5">
      <c r="A910" s="68" t="s">
        <v>1320</v>
      </c>
      <c r="B910" s="85" t="s">
        <v>1313</v>
      </c>
      <c r="C910" s="68">
        <v>0.99</v>
      </c>
      <c r="D910" s="68">
        <f t="shared" si="14"/>
        <v>19.8</v>
      </c>
      <c r="E910" s="67"/>
    </row>
    <row r="911" spans="1:5">
      <c r="A911" s="68" t="s">
        <v>1321</v>
      </c>
      <c r="B911" s="85" t="s">
        <v>1313</v>
      </c>
      <c r="C911" s="68">
        <v>1.4</v>
      </c>
      <c r="D911" s="68">
        <f t="shared" si="14"/>
        <v>28</v>
      </c>
      <c r="E911" s="67"/>
    </row>
    <row r="912" spans="1:5">
      <c r="A912" s="68" t="s">
        <v>1322</v>
      </c>
      <c r="B912" s="85" t="s">
        <v>1323</v>
      </c>
      <c r="C912" s="68">
        <v>1.74</v>
      </c>
      <c r="D912" s="68">
        <f t="shared" si="14"/>
        <v>34.799999999999997</v>
      </c>
      <c r="E912" s="67"/>
    </row>
    <row r="913" spans="1:5">
      <c r="A913" s="68" t="s">
        <v>1324</v>
      </c>
      <c r="B913" s="85" t="s">
        <v>1323</v>
      </c>
      <c r="C913" s="68">
        <v>2.69</v>
      </c>
      <c r="D913" s="68">
        <f t="shared" si="14"/>
        <v>53.8</v>
      </c>
      <c r="E913" s="67"/>
    </row>
    <row r="914" spans="1:5">
      <c r="A914" s="68" t="s">
        <v>1325</v>
      </c>
      <c r="B914" s="85" t="s">
        <v>1323</v>
      </c>
      <c r="C914" s="68">
        <v>0.3</v>
      </c>
      <c r="D914" s="68">
        <f t="shared" si="14"/>
        <v>6</v>
      </c>
      <c r="E914" s="67"/>
    </row>
    <row r="915" spans="1:5">
      <c r="A915" s="68" t="s">
        <v>1326</v>
      </c>
      <c r="B915" s="85" t="s">
        <v>1323</v>
      </c>
      <c r="C915" s="68">
        <v>0.83</v>
      </c>
      <c r="D915" s="68">
        <f t="shared" si="14"/>
        <v>16.600000000000001</v>
      </c>
      <c r="E915" s="67"/>
    </row>
    <row r="916" spans="1:5">
      <c r="A916" s="68" t="s">
        <v>1327</v>
      </c>
      <c r="B916" s="85" t="s">
        <v>1323</v>
      </c>
      <c r="C916" s="68">
        <v>0.2</v>
      </c>
      <c r="D916" s="68">
        <f t="shared" si="14"/>
        <v>4</v>
      </c>
      <c r="E916" s="67"/>
    </row>
    <row r="917" spans="1:5">
      <c r="A917" s="68" t="s">
        <v>1328</v>
      </c>
      <c r="B917" s="85" t="s">
        <v>1323</v>
      </c>
      <c r="C917" s="68">
        <v>0.5</v>
      </c>
      <c r="D917" s="68">
        <f t="shared" si="14"/>
        <v>10</v>
      </c>
      <c r="E917" s="67"/>
    </row>
    <row r="918" spans="1:5">
      <c r="A918" s="68" t="s">
        <v>1329</v>
      </c>
      <c r="B918" s="85" t="s">
        <v>1323</v>
      </c>
      <c r="C918" s="68">
        <v>3.28</v>
      </c>
      <c r="D918" s="68">
        <f t="shared" si="14"/>
        <v>65.599999999999994</v>
      </c>
      <c r="E918" s="67"/>
    </row>
    <row r="919" spans="1:5">
      <c r="A919" s="68" t="s">
        <v>1330</v>
      </c>
      <c r="B919" s="85" t="s">
        <v>1323</v>
      </c>
      <c r="C919" s="68">
        <v>0.79</v>
      </c>
      <c r="D919" s="68">
        <f t="shared" si="14"/>
        <v>15.8</v>
      </c>
      <c r="E919" s="67"/>
    </row>
    <row r="920" spans="1:5">
      <c r="A920" s="68" t="s">
        <v>1331</v>
      </c>
      <c r="B920" s="85" t="s">
        <v>1323</v>
      </c>
      <c r="C920" s="68">
        <v>0.5</v>
      </c>
      <c r="D920" s="68">
        <f t="shared" si="14"/>
        <v>10</v>
      </c>
      <c r="E920" s="67"/>
    </row>
    <row r="921" spans="1:5">
      <c r="A921" s="68" t="s">
        <v>1332</v>
      </c>
      <c r="B921" s="85" t="s">
        <v>1323</v>
      </c>
      <c r="C921" s="68">
        <v>0.3</v>
      </c>
      <c r="D921" s="68">
        <f t="shared" si="14"/>
        <v>6</v>
      </c>
      <c r="E921" s="67"/>
    </row>
    <row r="922" spans="1:5">
      <c r="A922" s="68" t="s">
        <v>1333</v>
      </c>
      <c r="B922" s="85" t="s">
        <v>1323</v>
      </c>
      <c r="C922" s="68">
        <v>0.63</v>
      </c>
      <c r="D922" s="68">
        <f t="shared" si="14"/>
        <v>12.6</v>
      </c>
      <c r="E922" s="67"/>
    </row>
    <row r="923" spans="1:5">
      <c r="A923" s="68" t="s">
        <v>1334</v>
      </c>
      <c r="B923" s="85" t="s">
        <v>1323</v>
      </c>
      <c r="C923" s="68">
        <v>10.45</v>
      </c>
      <c r="D923" s="68">
        <f t="shared" si="14"/>
        <v>209</v>
      </c>
      <c r="E923" s="67"/>
    </row>
    <row r="924" spans="1:5">
      <c r="A924" s="68" t="s">
        <v>1335</v>
      </c>
      <c r="B924" s="85" t="s">
        <v>1323</v>
      </c>
      <c r="C924" s="68">
        <v>0.45</v>
      </c>
      <c r="D924" s="68">
        <f t="shared" si="14"/>
        <v>9</v>
      </c>
      <c r="E924" s="67"/>
    </row>
    <row r="925" spans="1:5">
      <c r="A925" s="68" t="s">
        <v>1336</v>
      </c>
      <c r="B925" s="85" t="s">
        <v>1337</v>
      </c>
      <c r="C925" s="68">
        <v>2.83</v>
      </c>
      <c r="D925" s="68">
        <f t="shared" si="14"/>
        <v>56.6</v>
      </c>
      <c r="E925" s="67"/>
    </row>
    <row r="926" spans="1:5">
      <c r="A926" s="68" t="s">
        <v>1338</v>
      </c>
      <c r="B926" s="85" t="s">
        <v>1337</v>
      </c>
      <c r="C926" s="68">
        <v>0.99</v>
      </c>
      <c r="D926" s="68">
        <f t="shared" si="14"/>
        <v>19.8</v>
      </c>
      <c r="E926" s="67"/>
    </row>
    <row r="927" spans="1:5">
      <c r="A927" s="68" t="s">
        <v>1339</v>
      </c>
      <c r="B927" s="85" t="s">
        <v>1337</v>
      </c>
      <c r="C927" s="68">
        <v>0.99</v>
      </c>
      <c r="D927" s="68">
        <f t="shared" si="14"/>
        <v>19.8</v>
      </c>
      <c r="E927" s="67"/>
    </row>
    <row r="928" spans="1:5">
      <c r="A928" s="68" t="s">
        <v>1340</v>
      </c>
      <c r="B928" s="85" t="s">
        <v>1337</v>
      </c>
      <c r="C928" s="68">
        <v>3.48</v>
      </c>
      <c r="D928" s="68">
        <f t="shared" si="14"/>
        <v>69.599999999999994</v>
      </c>
      <c r="E928" s="67"/>
    </row>
    <row r="929" spans="1:5">
      <c r="A929" s="68" t="s">
        <v>1341</v>
      </c>
      <c r="B929" s="85" t="s">
        <v>1337</v>
      </c>
      <c r="C929" s="68">
        <v>0.99</v>
      </c>
      <c r="D929" s="68">
        <f t="shared" si="14"/>
        <v>19.8</v>
      </c>
      <c r="E929" s="67"/>
    </row>
    <row r="930" spans="1:5">
      <c r="A930" s="68" t="s">
        <v>1342</v>
      </c>
      <c r="B930" s="85" t="s">
        <v>1337</v>
      </c>
      <c r="C930" s="68">
        <v>0.5</v>
      </c>
      <c r="D930" s="68">
        <f t="shared" si="14"/>
        <v>10</v>
      </c>
      <c r="E930" s="67"/>
    </row>
    <row r="931" spans="1:5">
      <c r="A931" s="68" t="s">
        <v>1343</v>
      </c>
      <c r="B931" s="85" t="s">
        <v>1337</v>
      </c>
      <c r="C931" s="68">
        <v>1.59</v>
      </c>
      <c r="D931" s="68">
        <f t="shared" si="14"/>
        <v>31.8</v>
      </c>
      <c r="E931" s="67"/>
    </row>
    <row r="932" spans="1:5">
      <c r="A932" s="68" t="s">
        <v>1344</v>
      </c>
      <c r="B932" s="85" t="s">
        <v>1337</v>
      </c>
      <c r="C932" s="68">
        <v>2.4900000000000002</v>
      </c>
      <c r="D932" s="68">
        <f t="shared" si="14"/>
        <v>49.8</v>
      </c>
      <c r="E932" s="67"/>
    </row>
    <row r="933" spans="1:5">
      <c r="A933" s="68" t="s">
        <v>1345</v>
      </c>
      <c r="B933" s="85" t="s">
        <v>1337</v>
      </c>
      <c r="C933" s="68">
        <v>1.99</v>
      </c>
      <c r="D933" s="68">
        <f t="shared" si="14"/>
        <v>39.799999999999997</v>
      </c>
      <c r="E933" s="67"/>
    </row>
    <row r="934" spans="1:5">
      <c r="A934" s="68" t="s">
        <v>1346</v>
      </c>
      <c r="B934" s="85" t="s">
        <v>1347</v>
      </c>
      <c r="C934" s="68">
        <v>2.37</v>
      </c>
      <c r="D934" s="68">
        <f t="shared" si="14"/>
        <v>47.4</v>
      </c>
      <c r="E934" s="67"/>
    </row>
    <row r="935" spans="1:5">
      <c r="A935" s="68" t="s">
        <v>1348</v>
      </c>
      <c r="B935" s="85" t="s">
        <v>1347</v>
      </c>
      <c r="C935" s="68">
        <v>3.98</v>
      </c>
      <c r="D935" s="68">
        <f t="shared" si="14"/>
        <v>79.599999999999994</v>
      </c>
      <c r="E935" s="67"/>
    </row>
    <row r="936" spans="1:5">
      <c r="A936" s="68" t="s">
        <v>1349</v>
      </c>
      <c r="B936" s="85" t="s">
        <v>1347</v>
      </c>
      <c r="C936" s="68">
        <v>3.78</v>
      </c>
      <c r="D936" s="68">
        <f t="shared" si="14"/>
        <v>75.599999999999994</v>
      </c>
      <c r="E936" s="67"/>
    </row>
    <row r="937" spans="1:5">
      <c r="A937" s="68" t="s">
        <v>1350</v>
      </c>
      <c r="B937" s="85" t="s">
        <v>1347</v>
      </c>
      <c r="C937" s="68">
        <v>1.79</v>
      </c>
      <c r="D937" s="68">
        <f t="shared" si="14"/>
        <v>35.799999999999997</v>
      </c>
      <c r="E937" s="67"/>
    </row>
    <row r="938" spans="1:5">
      <c r="A938" s="68" t="s">
        <v>1351</v>
      </c>
      <c r="B938" s="85" t="s">
        <v>1347</v>
      </c>
      <c r="C938" s="68">
        <v>0.9</v>
      </c>
      <c r="D938" s="68">
        <f t="shared" si="14"/>
        <v>18</v>
      </c>
      <c r="E938" s="67"/>
    </row>
    <row r="939" spans="1:5">
      <c r="A939" s="68" t="s">
        <v>1352</v>
      </c>
      <c r="B939" s="85" t="s">
        <v>1347</v>
      </c>
      <c r="C939" s="68">
        <v>0.99</v>
      </c>
      <c r="D939" s="68">
        <f t="shared" si="14"/>
        <v>19.8</v>
      </c>
      <c r="E939" s="67"/>
    </row>
    <row r="940" spans="1:5">
      <c r="A940" s="68" t="s">
        <v>1353</v>
      </c>
      <c r="B940" s="85" t="s">
        <v>1347</v>
      </c>
      <c r="C940" s="68">
        <v>1.49</v>
      </c>
      <c r="D940" s="68">
        <f t="shared" si="14"/>
        <v>29.8</v>
      </c>
      <c r="E940" s="67"/>
    </row>
    <row r="941" spans="1:5">
      <c r="A941" s="68" t="s">
        <v>1354</v>
      </c>
      <c r="B941" s="85" t="s">
        <v>1347</v>
      </c>
      <c r="C941" s="68">
        <v>3.98</v>
      </c>
      <c r="D941" s="68">
        <f t="shared" si="14"/>
        <v>79.599999999999994</v>
      </c>
      <c r="E941" s="67"/>
    </row>
    <row r="942" spans="1:5">
      <c r="A942" s="68" t="s">
        <v>1355</v>
      </c>
      <c r="B942" s="85" t="s">
        <v>1347</v>
      </c>
      <c r="C942" s="68">
        <v>1.79</v>
      </c>
      <c r="D942" s="68">
        <f t="shared" si="14"/>
        <v>35.799999999999997</v>
      </c>
      <c r="E942" s="67"/>
    </row>
    <row r="943" spans="1:5">
      <c r="A943" s="68" t="s">
        <v>1356</v>
      </c>
      <c r="B943" s="85" t="s">
        <v>1347</v>
      </c>
      <c r="C943" s="68">
        <v>2.98</v>
      </c>
      <c r="D943" s="68">
        <f t="shared" si="14"/>
        <v>59.6</v>
      </c>
      <c r="E943" s="67"/>
    </row>
    <row r="944" spans="1:5">
      <c r="A944" s="68" t="s">
        <v>1357</v>
      </c>
      <c r="B944" s="85" t="s">
        <v>1347</v>
      </c>
      <c r="C944" s="68">
        <v>3.28</v>
      </c>
      <c r="D944" s="68">
        <f t="shared" si="14"/>
        <v>65.599999999999994</v>
      </c>
      <c r="E944" s="67"/>
    </row>
    <row r="945" spans="1:5">
      <c r="A945" s="68" t="s">
        <v>1358</v>
      </c>
      <c r="B945" s="85" t="s">
        <v>1347</v>
      </c>
      <c r="C945" s="68">
        <v>1.29</v>
      </c>
      <c r="D945" s="68">
        <f t="shared" si="14"/>
        <v>25.8</v>
      </c>
      <c r="E945" s="67"/>
    </row>
    <row r="946" spans="1:5">
      <c r="A946" s="68" t="s">
        <v>1359</v>
      </c>
      <c r="B946" s="85" t="s">
        <v>1347</v>
      </c>
      <c r="C946" s="68">
        <v>0.5</v>
      </c>
      <c r="D946" s="68">
        <f t="shared" si="14"/>
        <v>10</v>
      </c>
      <c r="E946" s="67"/>
    </row>
    <row r="947" spans="1:5">
      <c r="A947" s="68" t="s">
        <v>1360</v>
      </c>
      <c r="B947" s="85" t="s">
        <v>1347</v>
      </c>
      <c r="C947" s="68">
        <v>2.4900000000000002</v>
      </c>
      <c r="D947" s="68">
        <f t="shared" si="14"/>
        <v>49.8</v>
      </c>
      <c r="E947" s="67"/>
    </row>
    <row r="948" spans="1:5">
      <c r="A948" s="68" t="s">
        <v>1361</v>
      </c>
      <c r="B948" s="85" t="s">
        <v>1362</v>
      </c>
      <c r="C948" s="68">
        <v>0.9</v>
      </c>
      <c r="D948" s="68">
        <f t="shared" si="14"/>
        <v>18</v>
      </c>
      <c r="E948" s="67"/>
    </row>
    <row r="949" spans="1:5">
      <c r="A949" s="68" t="s">
        <v>1363</v>
      </c>
      <c r="B949" s="85" t="s">
        <v>1362</v>
      </c>
      <c r="C949" s="68">
        <v>0.44</v>
      </c>
      <c r="D949" s="68">
        <f t="shared" si="14"/>
        <v>8.8000000000000007</v>
      </c>
      <c r="E949" s="67"/>
    </row>
    <row r="950" spans="1:5">
      <c r="A950" s="68" t="s">
        <v>1364</v>
      </c>
      <c r="B950" s="85" t="s">
        <v>1362</v>
      </c>
      <c r="C950" s="68">
        <v>1.99</v>
      </c>
      <c r="D950" s="68">
        <f t="shared" si="14"/>
        <v>39.799999999999997</v>
      </c>
      <c r="E950" s="67"/>
    </row>
    <row r="951" spans="1:5">
      <c r="A951" s="68" t="s">
        <v>1365</v>
      </c>
      <c r="B951" s="85" t="s">
        <v>1362</v>
      </c>
      <c r="C951" s="68">
        <v>0.5</v>
      </c>
      <c r="D951" s="68">
        <f t="shared" si="14"/>
        <v>10</v>
      </c>
      <c r="E951" s="67"/>
    </row>
    <row r="952" spans="1:5">
      <c r="A952" s="68" t="s">
        <v>1366</v>
      </c>
      <c r="B952" s="85" t="s">
        <v>1367</v>
      </c>
      <c r="C952" s="68">
        <v>0.4</v>
      </c>
      <c r="D952" s="68">
        <f t="shared" si="14"/>
        <v>8</v>
      </c>
      <c r="E952" s="67"/>
    </row>
    <row r="953" spans="1:5">
      <c r="A953" s="68" t="s">
        <v>1368</v>
      </c>
      <c r="B953" s="85" t="s">
        <v>1367</v>
      </c>
      <c r="C953" s="68">
        <v>2.04</v>
      </c>
      <c r="D953" s="68">
        <f t="shared" si="14"/>
        <v>40.799999999999997</v>
      </c>
      <c r="E953" s="67"/>
    </row>
    <row r="954" spans="1:5">
      <c r="A954" s="68" t="s">
        <v>1369</v>
      </c>
      <c r="B954" s="85" t="s">
        <v>1367</v>
      </c>
      <c r="C954" s="68">
        <v>2.86</v>
      </c>
      <c r="D954" s="68">
        <f t="shared" si="14"/>
        <v>57.2</v>
      </c>
      <c r="E954" s="67"/>
    </row>
    <row r="955" spans="1:5">
      <c r="A955" s="68" t="s">
        <v>1370</v>
      </c>
      <c r="B955" s="85" t="s">
        <v>1367</v>
      </c>
      <c r="C955" s="68">
        <v>1</v>
      </c>
      <c r="D955" s="68">
        <f t="shared" si="14"/>
        <v>20</v>
      </c>
      <c r="E955" s="67"/>
    </row>
    <row r="956" spans="1:5">
      <c r="A956" s="68" t="s">
        <v>1371</v>
      </c>
      <c r="B956" s="85" t="s">
        <v>1367</v>
      </c>
      <c r="C956" s="68">
        <v>0.8</v>
      </c>
      <c r="D956" s="68">
        <f t="shared" si="14"/>
        <v>16</v>
      </c>
      <c r="E956" s="67"/>
    </row>
    <row r="957" spans="1:5">
      <c r="A957" s="68" t="s">
        <v>1372</v>
      </c>
      <c r="B957" s="85" t="s">
        <v>1367</v>
      </c>
      <c r="C957" s="68">
        <v>0.56000000000000005</v>
      </c>
      <c r="D957" s="68">
        <f t="shared" si="14"/>
        <v>11.2</v>
      </c>
      <c r="E957" s="67"/>
    </row>
    <row r="958" spans="1:5">
      <c r="A958" s="68" t="s">
        <v>1373</v>
      </c>
      <c r="B958" s="85" t="s">
        <v>1367</v>
      </c>
      <c r="C958" s="68">
        <v>1.41</v>
      </c>
      <c r="D958" s="68">
        <f t="shared" si="14"/>
        <v>28.2</v>
      </c>
      <c r="E958" s="67"/>
    </row>
    <row r="959" spans="1:5">
      <c r="A959" s="68" t="s">
        <v>1374</v>
      </c>
      <c r="B959" s="85" t="s">
        <v>1367</v>
      </c>
      <c r="C959" s="68">
        <v>0.59</v>
      </c>
      <c r="D959" s="68">
        <f t="shared" si="14"/>
        <v>11.8</v>
      </c>
      <c r="E959" s="67"/>
    </row>
    <row r="960" spans="1:5">
      <c r="A960" s="68" t="s">
        <v>1375</v>
      </c>
      <c r="B960" s="85" t="s">
        <v>1367</v>
      </c>
      <c r="C960" s="68">
        <v>2.1800000000000002</v>
      </c>
      <c r="D960" s="68">
        <f t="shared" si="14"/>
        <v>43.6</v>
      </c>
      <c r="E960" s="67"/>
    </row>
    <row r="961" spans="1:5">
      <c r="A961" s="68" t="s">
        <v>1376</v>
      </c>
      <c r="B961" s="85" t="s">
        <v>1367</v>
      </c>
      <c r="C961" s="68">
        <v>1.61</v>
      </c>
      <c r="D961" s="68">
        <f t="shared" si="14"/>
        <v>32.200000000000003</v>
      </c>
      <c r="E961" s="67"/>
    </row>
    <row r="962" spans="1:5">
      <c r="A962" s="68" t="s">
        <v>1377</v>
      </c>
      <c r="B962" s="85" t="s">
        <v>1367</v>
      </c>
      <c r="C962" s="68">
        <v>2.95</v>
      </c>
      <c r="D962" s="68">
        <f t="shared" si="14"/>
        <v>59</v>
      </c>
      <c r="E962" s="67"/>
    </row>
    <row r="963" spans="1:5">
      <c r="A963" s="68" t="s">
        <v>1378</v>
      </c>
      <c r="B963" s="85" t="s">
        <v>1367</v>
      </c>
      <c r="C963" s="68">
        <v>3.15</v>
      </c>
      <c r="D963" s="68">
        <f t="shared" si="14"/>
        <v>63</v>
      </c>
      <c r="E963" s="67"/>
    </row>
    <row r="964" spans="1:5">
      <c r="A964" s="68" t="s">
        <v>1317</v>
      </c>
      <c r="B964" s="85" t="s">
        <v>1367</v>
      </c>
      <c r="C964" s="68">
        <v>2.81</v>
      </c>
      <c r="D964" s="68">
        <f t="shared" si="14"/>
        <v>56.2</v>
      </c>
      <c r="E964" s="67"/>
    </row>
    <row r="965" spans="1:5">
      <c r="A965" s="68" t="s">
        <v>1379</v>
      </c>
      <c r="B965" s="85" t="s">
        <v>1367</v>
      </c>
      <c r="C965" s="68">
        <v>1.17</v>
      </c>
      <c r="D965" s="68">
        <f t="shared" si="14"/>
        <v>23.4</v>
      </c>
      <c r="E965" s="67"/>
    </row>
    <row r="966" spans="1:5">
      <c r="A966" s="68" t="s">
        <v>1380</v>
      </c>
      <c r="B966" s="85" t="s">
        <v>1367</v>
      </c>
      <c r="C966" s="68">
        <v>0.96</v>
      </c>
      <c r="D966" s="68">
        <f t="shared" si="14"/>
        <v>19.2</v>
      </c>
      <c r="E966" s="67"/>
    </row>
    <row r="967" spans="1:5">
      <c r="A967" s="68" t="s">
        <v>1381</v>
      </c>
      <c r="B967" s="85" t="s">
        <v>1367</v>
      </c>
      <c r="C967" s="68">
        <v>0.32</v>
      </c>
      <c r="D967" s="68">
        <f t="shared" si="14"/>
        <v>6.4</v>
      </c>
      <c r="E967" s="67"/>
    </row>
    <row r="968" spans="1:5">
      <c r="A968" s="68" t="s">
        <v>1382</v>
      </c>
      <c r="B968" s="85" t="s">
        <v>1383</v>
      </c>
      <c r="C968" s="68">
        <v>0.8</v>
      </c>
      <c r="D968" s="68">
        <f t="shared" ref="D968:D1031" si="15">C968*20</f>
        <v>16</v>
      </c>
      <c r="E968" s="67"/>
    </row>
    <row r="969" spans="1:5">
      <c r="A969" s="68" t="s">
        <v>1384</v>
      </c>
      <c r="B969" s="85" t="s">
        <v>1383</v>
      </c>
      <c r="C969" s="68">
        <v>0.99</v>
      </c>
      <c r="D969" s="68">
        <f t="shared" si="15"/>
        <v>19.8</v>
      </c>
      <c r="E969" s="67"/>
    </row>
    <row r="970" spans="1:5">
      <c r="A970" s="68" t="s">
        <v>1385</v>
      </c>
      <c r="B970" s="85" t="s">
        <v>1383</v>
      </c>
      <c r="C970" s="68">
        <v>2.59</v>
      </c>
      <c r="D970" s="68">
        <f t="shared" si="15"/>
        <v>51.8</v>
      </c>
      <c r="E970" s="67"/>
    </row>
    <row r="971" spans="1:5">
      <c r="A971" s="68" t="s">
        <v>1386</v>
      </c>
      <c r="B971" s="85" t="s">
        <v>1383</v>
      </c>
      <c r="C971" s="68">
        <v>0.99</v>
      </c>
      <c r="D971" s="68">
        <f t="shared" si="15"/>
        <v>19.8</v>
      </c>
      <c r="E971" s="67"/>
    </row>
    <row r="972" spans="1:5">
      <c r="A972" s="68" t="s">
        <v>1387</v>
      </c>
      <c r="B972" s="85" t="s">
        <v>1383</v>
      </c>
      <c r="C972" s="68">
        <v>1.99</v>
      </c>
      <c r="D972" s="68">
        <f t="shared" si="15"/>
        <v>39.799999999999997</v>
      </c>
      <c r="E972" s="67"/>
    </row>
    <row r="973" spans="1:5">
      <c r="A973" s="68" t="s">
        <v>1388</v>
      </c>
      <c r="B973" s="85" t="s">
        <v>1383</v>
      </c>
      <c r="C973" s="68">
        <v>0.5</v>
      </c>
      <c r="D973" s="68">
        <f t="shared" si="15"/>
        <v>10</v>
      </c>
      <c r="E973" s="67"/>
    </row>
    <row r="974" spans="1:5">
      <c r="A974" s="68" t="s">
        <v>1389</v>
      </c>
      <c r="B974" s="85" t="s">
        <v>1383</v>
      </c>
      <c r="C974" s="68">
        <v>0.5</v>
      </c>
      <c r="D974" s="68">
        <f t="shared" si="15"/>
        <v>10</v>
      </c>
      <c r="E974" s="67"/>
    </row>
    <row r="975" spans="1:5">
      <c r="A975" s="68" t="s">
        <v>1390</v>
      </c>
      <c r="B975" s="85" t="s">
        <v>1383</v>
      </c>
      <c r="C975" s="68">
        <v>0.3</v>
      </c>
      <c r="D975" s="68">
        <f t="shared" si="15"/>
        <v>6</v>
      </c>
      <c r="E975" s="67"/>
    </row>
    <row r="976" spans="1:5">
      <c r="A976" s="68" t="s">
        <v>1391</v>
      </c>
      <c r="B976" s="85" t="s">
        <v>1383</v>
      </c>
      <c r="C976" s="68">
        <v>2.4900000000000002</v>
      </c>
      <c r="D976" s="68">
        <f t="shared" si="15"/>
        <v>49.8</v>
      </c>
      <c r="E976" s="67"/>
    </row>
    <row r="977" spans="1:5">
      <c r="A977" s="68" t="s">
        <v>1392</v>
      </c>
      <c r="B977" s="85" t="s">
        <v>1383</v>
      </c>
      <c r="C977" s="68">
        <v>0.9</v>
      </c>
      <c r="D977" s="68">
        <f t="shared" si="15"/>
        <v>18</v>
      </c>
      <c r="E977" s="67"/>
    </row>
    <row r="978" spans="1:5">
      <c r="A978" s="68" t="s">
        <v>734</v>
      </c>
      <c r="B978" s="85" t="s">
        <v>1393</v>
      </c>
      <c r="C978" s="68">
        <v>1.99</v>
      </c>
      <c r="D978" s="68">
        <f t="shared" si="15"/>
        <v>39.799999999999997</v>
      </c>
      <c r="E978" s="67"/>
    </row>
    <row r="979" spans="1:5">
      <c r="A979" s="68" t="s">
        <v>1394</v>
      </c>
      <c r="B979" s="85" t="s">
        <v>1393</v>
      </c>
      <c r="C979" s="68">
        <v>0.99</v>
      </c>
      <c r="D979" s="68">
        <f t="shared" si="15"/>
        <v>19.8</v>
      </c>
      <c r="E979" s="67"/>
    </row>
    <row r="980" spans="1:5">
      <c r="A980" s="68" t="s">
        <v>1395</v>
      </c>
      <c r="B980" s="85" t="s">
        <v>1393</v>
      </c>
      <c r="C980" s="68">
        <v>0.6</v>
      </c>
      <c r="D980" s="68">
        <f t="shared" si="15"/>
        <v>12</v>
      </c>
      <c r="E980" s="67"/>
    </row>
    <row r="981" spans="1:5">
      <c r="A981" s="68" t="s">
        <v>1396</v>
      </c>
      <c r="B981" s="85" t="s">
        <v>1393</v>
      </c>
      <c r="C981" s="68">
        <v>1.49</v>
      </c>
      <c r="D981" s="68">
        <f t="shared" si="15"/>
        <v>29.8</v>
      </c>
      <c r="E981" s="67"/>
    </row>
    <row r="982" spans="1:5">
      <c r="A982" s="68" t="s">
        <v>1397</v>
      </c>
      <c r="B982" s="85" t="s">
        <v>1393</v>
      </c>
      <c r="C982" s="68">
        <v>0.5</v>
      </c>
      <c r="D982" s="68">
        <f t="shared" si="15"/>
        <v>10</v>
      </c>
      <c r="E982" s="67"/>
    </row>
    <row r="983" spans="1:5">
      <c r="A983" s="68" t="s">
        <v>1398</v>
      </c>
      <c r="B983" s="85" t="s">
        <v>1393</v>
      </c>
      <c r="C983" s="68">
        <v>0.99</v>
      </c>
      <c r="D983" s="68">
        <f t="shared" si="15"/>
        <v>19.8</v>
      </c>
      <c r="E983" s="67"/>
    </row>
    <row r="984" spans="1:5">
      <c r="A984" s="68" t="s">
        <v>1399</v>
      </c>
      <c r="B984" s="85" t="s">
        <v>1393</v>
      </c>
      <c r="C984" s="68">
        <v>2.98</v>
      </c>
      <c r="D984" s="68">
        <f t="shared" si="15"/>
        <v>59.6</v>
      </c>
      <c r="E984" s="67"/>
    </row>
    <row r="985" spans="1:5">
      <c r="A985" s="68" t="s">
        <v>1400</v>
      </c>
      <c r="B985" s="85" t="s">
        <v>1393</v>
      </c>
      <c r="C985" s="68">
        <v>0.5</v>
      </c>
      <c r="D985" s="68">
        <f t="shared" si="15"/>
        <v>10</v>
      </c>
      <c r="E985" s="67"/>
    </row>
    <row r="986" spans="1:5">
      <c r="A986" s="68" t="s">
        <v>1401</v>
      </c>
      <c r="B986" s="85" t="s">
        <v>1393</v>
      </c>
      <c r="C986" s="68">
        <v>1.49</v>
      </c>
      <c r="D986" s="68">
        <f t="shared" si="15"/>
        <v>29.8</v>
      </c>
      <c r="E986" s="67"/>
    </row>
    <row r="987" spans="1:5">
      <c r="A987" s="68" t="s">
        <v>1402</v>
      </c>
      <c r="B987" s="85" t="s">
        <v>1393</v>
      </c>
      <c r="C987" s="68">
        <v>0.7</v>
      </c>
      <c r="D987" s="68">
        <f t="shared" si="15"/>
        <v>14</v>
      </c>
      <c r="E987" s="67"/>
    </row>
    <row r="988" spans="1:5">
      <c r="A988" s="68" t="s">
        <v>1403</v>
      </c>
      <c r="B988" s="85" t="s">
        <v>1393</v>
      </c>
      <c r="C988" s="68">
        <v>0.8</v>
      </c>
      <c r="D988" s="68">
        <f t="shared" si="15"/>
        <v>16</v>
      </c>
      <c r="E988" s="67"/>
    </row>
    <row r="989" spans="1:5">
      <c r="A989" s="68" t="s">
        <v>1404</v>
      </c>
      <c r="B989" s="85" t="s">
        <v>1393</v>
      </c>
      <c r="C989" s="68">
        <v>1.99</v>
      </c>
      <c r="D989" s="68">
        <f t="shared" si="15"/>
        <v>39.799999999999997</v>
      </c>
      <c r="E989" s="67"/>
    </row>
    <row r="990" spans="1:5">
      <c r="A990" s="68" t="s">
        <v>1405</v>
      </c>
      <c r="B990" s="85" t="s">
        <v>1406</v>
      </c>
      <c r="C990" s="68">
        <v>1.59</v>
      </c>
      <c r="D990" s="68">
        <f t="shared" si="15"/>
        <v>31.8</v>
      </c>
      <c r="E990" s="67"/>
    </row>
    <row r="991" spans="1:5">
      <c r="A991" s="68" t="s">
        <v>1407</v>
      </c>
      <c r="B991" s="85" t="s">
        <v>1406</v>
      </c>
      <c r="C991" s="68">
        <v>1.52</v>
      </c>
      <c r="D991" s="68">
        <f t="shared" si="15"/>
        <v>30.4</v>
      </c>
      <c r="E991" s="67"/>
    </row>
    <row r="992" spans="1:5">
      <c r="A992" s="68" t="s">
        <v>1408</v>
      </c>
      <c r="B992" s="85" t="s">
        <v>1406</v>
      </c>
      <c r="C992" s="68">
        <v>3.08</v>
      </c>
      <c r="D992" s="68">
        <f t="shared" si="15"/>
        <v>61.6</v>
      </c>
      <c r="E992" s="67"/>
    </row>
    <row r="993" spans="1:5">
      <c r="A993" s="68" t="s">
        <v>1409</v>
      </c>
      <c r="B993" s="85" t="s">
        <v>1406</v>
      </c>
      <c r="C993" s="68">
        <v>1.18</v>
      </c>
      <c r="D993" s="68">
        <f t="shared" si="15"/>
        <v>23.6</v>
      </c>
      <c r="E993" s="67"/>
    </row>
    <row r="994" spans="1:5">
      <c r="A994" s="68" t="s">
        <v>1410</v>
      </c>
      <c r="B994" s="85" t="s">
        <v>1406</v>
      </c>
      <c r="C994" s="68">
        <v>1.67</v>
      </c>
      <c r="D994" s="68">
        <f t="shared" si="15"/>
        <v>33.4</v>
      </c>
      <c r="E994" s="67"/>
    </row>
    <row r="995" spans="1:5">
      <c r="A995" s="68" t="s">
        <v>1411</v>
      </c>
      <c r="B995" s="85" t="s">
        <v>1406</v>
      </c>
      <c r="C995" s="68">
        <v>0.97</v>
      </c>
      <c r="D995" s="68">
        <f t="shared" si="15"/>
        <v>19.399999999999999</v>
      </c>
      <c r="E995" s="67"/>
    </row>
    <row r="996" spans="1:5">
      <c r="A996" s="68" t="s">
        <v>1412</v>
      </c>
      <c r="B996" s="85" t="s">
        <v>1406</v>
      </c>
      <c r="C996" s="68">
        <v>1.89</v>
      </c>
      <c r="D996" s="68">
        <f t="shared" si="15"/>
        <v>37.799999999999997</v>
      </c>
      <c r="E996" s="67"/>
    </row>
    <row r="997" spans="1:5">
      <c r="A997" s="68" t="s">
        <v>1413</v>
      </c>
      <c r="B997" s="85" t="s">
        <v>1406</v>
      </c>
      <c r="C997" s="68">
        <v>1.94</v>
      </c>
      <c r="D997" s="68">
        <f t="shared" si="15"/>
        <v>38.799999999999997</v>
      </c>
      <c r="E997" s="67"/>
    </row>
    <row r="998" spans="1:5">
      <c r="A998" s="68" t="s">
        <v>1414</v>
      </c>
      <c r="B998" s="85" t="s">
        <v>1406</v>
      </c>
      <c r="C998" s="68">
        <v>1.77</v>
      </c>
      <c r="D998" s="68">
        <f t="shared" si="15"/>
        <v>35.4</v>
      </c>
      <c r="E998" s="67"/>
    </row>
    <row r="999" spans="1:5">
      <c r="A999" s="68" t="s">
        <v>1415</v>
      </c>
      <c r="B999" s="85" t="s">
        <v>1406</v>
      </c>
      <c r="C999" s="68">
        <v>1.31</v>
      </c>
      <c r="D999" s="68">
        <f t="shared" si="15"/>
        <v>26.2</v>
      </c>
      <c r="E999" s="67"/>
    </row>
    <row r="1000" spans="1:5">
      <c r="A1000" s="68" t="s">
        <v>1416</v>
      </c>
      <c r="B1000" s="85" t="s">
        <v>1406</v>
      </c>
      <c r="C1000" s="68">
        <v>3.78</v>
      </c>
      <c r="D1000" s="68">
        <f t="shared" si="15"/>
        <v>75.599999999999994</v>
      </c>
      <c r="E1000" s="67"/>
    </row>
    <row r="1001" spans="1:5">
      <c r="A1001" s="68" t="s">
        <v>1417</v>
      </c>
      <c r="B1001" s="85" t="s">
        <v>1406</v>
      </c>
      <c r="C1001" s="68">
        <v>1.33</v>
      </c>
      <c r="D1001" s="68">
        <f t="shared" si="15"/>
        <v>26.6</v>
      </c>
      <c r="E1001" s="67"/>
    </row>
    <row r="1002" spans="1:5">
      <c r="A1002" s="68" t="s">
        <v>1418</v>
      </c>
      <c r="B1002" s="85" t="s">
        <v>1419</v>
      </c>
      <c r="C1002" s="68">
        <v>2.29</v>
      </c>
      <c r="D1002" s="68">
        <f t="shared" si="15"/>
        <v>45.8</v>
      </c>
      <c r="E1002" s="67"/>
    </row>
    <row r="1003" spans="1:5">
      <c r="A1003" s="68" t="s">
        <v>1420</v>
      </c>
      <c r="B1003" s="85" t="s">
        <v>1419</v>
      </c>
      <c r="C1003" s="68">
        <v>1.0900000000000001</v>
      </c>
      <c r="D1003" s="68">
        <f t="shared" si="15"/>
        <v>21.8</v>
      </c>
      <c r="E1003" s="67"/>
    </row>
    <row r="1004" spans="1:5">
      <c r="A1004" s="68" t="s">
        <v>1421</v>
      </c>
      <c r="B1004" s="85" t="s">
        <v>1419</v>
      </c>
      <c r="C1004" s="68">
        <v>1.49</v>
      </c>
      <c r="D1004" s="68">
        <f t="shared" si="15"/>
        <v>29.8</v>
      </c>
      <c r="E1004" s="67"/>
    </row>
    <row r="1005" spans="1:5">
      <c r="A1005" s="68" t="s">
        <v>1422</v>
      </c>
      <c r="B1005" s="85" t="s">
        <v>1419</v>
      </c>
      <c r="C1005" s="68">
        <v>3.09</v>
      </c>
      <c r="D1005" s="68">
        <f t="shared" si="15"/>
        <v>61.8</v>
      </c>
      <c r="E1005" s="67"/>
    </row>
    <row r="1006" spans="1:5">
      <c r="A1006" s="68" t="s">
        <v>1423</v>
      </c>
      <c r="B1006" s="85" t="s">
        <v>1419</v>
      </c>
      <c r="C1006" s="68">
        <v>5.08</v>
      </c>
      <c r="D1006" s="68">
        <f t="shared" si="15"/>
        <v>101.6</v>
      </c>
      <c r="E1006" s="67"/>
    </row>
    <row r="1007" spans="1:5">
      <c r="A1007" s="68" t="s">
        <v>1424</v>
      </c>
      <c r="B1007" s="85" t="s">
        <v>1419</v>
      </c>
      <c r="C1007" s="68">
        <v>1.39</v>
      </c>
      <c r="D1007" s="68">
        <f t="shared" si="15"/>
        <v>27.8</v>
      </c>
      <c r="E1007" s="67"/>
    </row>
    <row r="1008" spans="1:5">
      <c r="A1008" s="68" t="s">
        <v>1425</v>
      </c>
      <c r="B1008" s="85" t="s">
        <v>1419</v>
      </c>
      <c r="C1008" s="68">
        <v>2.4900000000000002</v>
      </c>
      <c r="D1008" s="68">
        <f t="shared" si="15"/>
        <v>49.8</v>
      </c>
      <c r="E1008" s="67"/>
    </row>
    <row r="1009" spans="1:5">
      <c r="A1009" s="68" t="s">
        <v>1426</v>
      </c>
      <c r="B1009" s="85" t="s">
        <v>1419</v>
      </c>
      <c r="C1009" s="68">
        <v>3.98</v>
      </c>
      <c r="D1009" s="68">
        <f t="shared" si="15"/>
        <v>79.599999999999994</v>
      </c>
      <c r="E1009" s="67"/>
    </row>
    <row r="1010" spans="1:5">
      <c r="A1010" s="68" t="s">
        <v>1427</v>
      </c>
      <c r="B1010" s="85" t="s">
        <v>1419</v>
      </c>
      <c r="C1010" s="68">
        <v>2.46</v>
      </c>
      <c r="D1010" s="68">
        <f t="shared" si="15"/>
        <v>49.2</v>
      </c>
      <c r="E1010" s="67"/>
    </row>
    <row r="1011" spans="1:5">
      <c r="A1011" s="68" t="s">
        <v>1428</v>
      </c>
      <c r="B1011" s="85" t="s">
        <v>1419</v>
      </c>
      <c r="C1011" s="68">
        <v>2.79</v>
      </c>
      <c r="D1011" s="68">
        <f t="shared" si="15"/>
        <v>55.8</v>
      </c>
      <c r="E1011" s="67"/>
    </row>
    <row r="1012" spans="1:5">
      <c r="A1012" s="68" t="s">
        <v>1429</v>
      </c>
      <c r="B1012" s="85" t="s">
        <v>1419</v>
      </c>
      <c r="C1012" s="68">
        <v>1.69</v>
      </c>
      <c r="D1012" s="68">
        <f t="shared" si="15"/>
        <v>33.799999999999997</v>
      </c>
      <c r="E1012" s="67"/>
    </row>
    <row r="1013" spans="1:5">
      <c r="A1013" s="68" t="s">
        <v>1430</v>
      </c>
      <c r="B1013" s="85" t="s">
        <v>1419</v>
      </c>
      <c r="C1013" s="68">
        <v>0.5</v>
      </c>
      <c r="D1013" s="68">
        <f t="shared" si="15"/>
        <v>10</v>
      </c>
      <c r="E1013" s="67"/>
    </row>
    <row r="1014" spans="1:5">
      <c r="A1014" s="68" t="s">
        <v>1431</v>
      </c>
      <c r="B1014" s="85" t="s">
        <v>1419</v>
      </c>
      <c r="C1014" s="68">
        <v>1.69</v>
      </c>
      <c r="D1014" s="68">
        <f t="shared" si="15"/>
        <v>33.799999999999997</v>
      </c>
      <c r="E1014" s="67"/>
    </row>
    <row r="1015" spans="1:5">
      <c r="A1015" s="68" t="s">
        <v>1432</v>
      </c>
      <c r="B1015" s="85" t="s">
        <v>1419</v>
      </c>
      <c r="C1015" s="68">
        <v>1.79</v>
      </c>
      <c r="D1015" s="68">
        <f t="shared" si="15"/>
        <v>35.799999999999997</v>
      </c>
      <c r="E1015" s="67"/>
    </row>
    <row r="1016" spans="1:5">
      <c r="A1016" s="68" t="s">
        <v>1433</v>
      </c>
      <c r="B1016" s="85" t="s">
        <v>1419</v>
      </c>
      <c r="C1016" s="68">
        <v>2.39</v>
      </c>
      <c r="D1016" s="68">
        <f t="shared" si="15"/>
        <v>47.8</v>
      </c>
      <c r="E1016" s="67"/>
    </row>
    <row r="1017" spans="1:5">
      <c r="A1017" s="68" t="s">
        <v>1434</v>
      </c>
      <c r="B1017" s="85" t="s">
        <v>1419</v>
      </c>
      <c r="C1017" s="68">
        <v>1.19</v>
      </c>
      <c r="D1017" s="68">
        <f t="shared" si="15"/>
        <v>23.8</v>
      </c>
      <c r="E1017" s="67"/>
    </row>
    <row r="1018" spans="1:5">
      <c r="A1018" s="68" t="s">
        <v>1435</v>
      </c>
      <c r="B1018" s="85" t="s">
        <v>1419</v>
      </c>
      <c r="C1018" s="68">
        <v>2.8</v>
      </c>
      <c r="D1018" s="68">
        <f t="shared" si="15"/>
        <v>56</v>
      </c>
      <c r="E1018" s="67"/>
    </row>
    <row r="1019" spans="1:5">
      <c r="A1019" s="68" t="s">
        <v>1436</v>
      </c>
      <c r="B1019" s="85" t="s">
        <v>1419</v>
      </c>
      <c r="C1019" s="68">
        <v>0.99</v>
      </c>
      <c r="D1019" s="68">
        <f t="shared" si="15"/>
        <v>19.8</v>
      </c>
      <c r="E1019" s="67"/>
    </row>
    <row r="1020" spans="1:5">
      <c r="A1020" s="68" t="s">
        <v>1437</v>
      </c>
      <c r="B1020" s="85" t="s">
        <v>1438</v>
      </c>
      <c r="C1020" s="68">
        <v>3.38</v>
      </c>
      <c r="D1020" s="68">
        <f t="shared" si="15"/>
        <v>67.599999999999994</v>
      </c>
      <c r="E1020" s="67"/>
    </row>
    <row r="1021" spans="1:5">
      <c r="A1021" s="68" t="s">
        <v>1439</v>
      </c>
      <c r="B1021" s="85" t="s">
        <v>1438</v>
      </c>
      <c r="C1021" s="68">
        <v>3.48</v>
      </c>
      <c r="D1021" s="68">
        <f t="shared" si="15"/>
        <v>69.599999999999994</v>
      </c>
      <c r="E1021" s="67"/>
    </row>
    <row r="1022" spans="1:5">
      <c r="A1022" s="68" t="s">
        <v>1440</v>
      </c>
      <c r="B1022" s="85" t="s">
        <v>1438</v>
      </c>
      <c r="C1022" s="68">
        <v>6.44</v>
      </c>
      <c r="D1022" s="68">
        <f t="shared" si="15"/>
        <v>128.80000000000001</v>
      </c>
      <c r="E1022" s="67"/>
    </row>
    <row r="1023" spans="1:5">
      <c r="A1023" s="68" t="s">
        <v>1441</v>
      </c>
      <c r="B1023" s="85" t="s">
        <v>1438</v>
      </c>
      <c r="C1023" s="68">
        <v>2.98</v>
      </c>
      <c r="D1023" s="68">
        <f t="shared" si="15"/>
        <v>59.6</v>
      </c>
      <c r="E1023" s="67"/>
    </row>
    <row r="1024" spans="1:5">
      <c r="A1024" s="68" t="s">
        <v>1442</v>
      </c>
      <c r="B1024" s="85" t="s">
        <v>1438</v>
      </c>
      <c r="C1024" s="68">
        <v>2.98</v>
      </c>
      <c r="D1024" s="68">
        <f t="shared" si="15"/>
        <v>59.6</v>
      </c>
      <c r="E1024" s="67"/>
    </row>
    <row r="1025" spans="1:5">
      <c r="A1025" s="68" t="s">
        <v>1443</v>
      </c>
      <c r="B1025" s="85" t="s">
        <v>1438</v>
      </c>
      <c r="C1025" s="68">
        <v>3.98</v>
      </c>
      <c r="D1025" s="68">
        <f t="shared" si="15"/>
        <v>79.599999999999994</v>
      </c>
      <c r="E1025" s="67"/>
    </row>
    <row r="1026" spans="1:5">
      <c r="A1026" s="68" t="s">
        <v>1444</v>
      </c>
      <c r="B1026" s="85" t="s">
        <v>1438</v>
      </c>
      <c r="C1026" s="68">
        <v>3.98</v>
      </c>
      <c r="D1026" s="68">
        <f t="shared" si="15"/>
        <v>79.599999999999994</v>
      </c>
      <c r="E1026" s="67"/>
    </row>
    <row r="1027" spans="1:5">
      <c r="A1027" s="68" t="s">
        <v>1445</v>
      </c>
      <c r="B1027" s="85" t="s">
        <v>1438</v>
      </c>
      <c r="C1027" s="68">
        <v>2.98</v>
      </c>
      <c r="D1027" s="68">
        <f t="shared" si="15"/>
        <v>59.6</v>
      </c>
      <c r="E1027" s="67"/>
    </row>
    <row r="1028" spans="1:5">
      <c r="A1028" s="68" t="s">
        <v>1446</v>
      </c>
      <c r="B1028" s="85" t="s">
        <v>1447</v>
      </c>
      <c r="C1028" s="68">
        <v>4.0599999999999996</v>
      </c>
      <c r="D1028" s="68">
        <f t="shared" si="15"/>
        <v>81.2</v>
      </c>
      <c r="E1028" s="67"/>
    </row>
    <row r="1029" spans="1:5">
      <c r="A1029" s="68" t="s">
        <v>1448</v>
      </c>
      <c r="B1029" s="85" t="s">
        <v>1447</v>
      </c>
      <c r="C1029" s="68">
        <v>2.88</v>
      </c>
      <c r="D1029" s="68">
        <f t="shared" si="15"/>
        <v>57.6</v>
      </c>
      <c r="E1029" s="67"/>
    </row>
    <row r="1030" spans="1:5">
      <c r="A1030" s="68" t="s">
        <v>1449</v>
      </c>
      <c r="B1030" s="85" t="s">
        <v>1447</v>
      </c>
      <c r="C1030" s="68">
        <v>2.4900000000000002</v>
      </c>
      <c r="D1030" s="68">
        <f t="shared" si="15"/>
        <v>49.8</v>
      </c>
      <c r="E1030" s="67"/>
    </row>
    <row r="1031" spans="1:5">
      <c r="A1031" s="68" t="s">
        <v>1450</v>
      </c>
      <c r="B1031" s="85" t="s">
        <v>1447</v>
      </c>
      <c r="C1031" s="68">
        <v>0.99</v>
      </c>
      <c r="D1031" s="68">
        <f t="shared" si="15"/>
        <v>19.8</v>
      </c>
      <c r="E1031" s="67"/>
    </row>
    <row r="1032" spans="1:5">
      <c r="A1032" s="68" t="s">
        <v>1451</v>
      </c>
      <c r="B1032" s="85" t="s">
        <v>1447</v>
      </c>
      <c r="C1032" s="68">
        <v>3.5</v>
      </c>
      <c r="D1032" s="68">
        <f t="shared" ref="D1032:D1095" si="16">C1032*20</f>
        <v>70</v>
      </c>
      <c r="E1032" s="67"/>
    </row>
    <row r="1033" spans="1:5">
      <c r="A1033" s="68" t="s">
        <v>1452</v>
      </c>
      <c r="B1033" s="85" t="s">
        <v>1447</v>
      </c>
      <c r="C1033" s="68">
        <v>1.19</v>
      </c>
      <c r="D1033" s="68">
        <f t="shared" si="16"/>
        <v>23.8</v>
      </c>
      <c r="E1033" s="67"/>
    </row>
    <row r="1034" spans="1:5">
      <c r="A1034" s="68" t="s">
        <v>1453</v>
      </c>
      <c r="B1034" s="85" t="s">
        <v>1447</v>
      </c>
      <c r="C1034" s="68">
        <v>2.79</v>
      </c>
      <c r="D1034" s="68">
        <f t="shared" si="16"/>
        <v>55.8</v>
      </c>
      <c r="E1034" s="67"/>
    </row>
    <row r="1035" spans="1:5">
      <c r="A1035" s="68" t="s">
        <v>1454</v>
      </c>
      <c r="B1035" s="85" t="s">
        <v>1447</v>
      </c>
      <c r="C1035" s="68">
        <v>3.85</v>
      </c>
      <c r="D1035" s="68">
        <f t="shared" si="16"/>
        <v>77</v>
      </c>
      <c r="E1035" s="67"/>
    </row>
    <row r="1036" spans="1:5">
      <c r="A1036" s="68" t="s">
        <v>1455</v>
      </c>
      <c r="B1036" s="85" t="s">
        <v>1447</v>
      </c>
      <c r="C1036" s="68">
        <v>2.82</v>
      </c>
      <c r="D1036" s="68">
        <f t="shared" si="16"/>
        <v>56.4</v>
      </c>
      <c r="E1036" s="67"/>
    </row>
    <row r="1037" spans="1:5">
      <c r="A1037" s="68" t="s">
        <v>1456</v>
      </c>
      <c r="B1037" s="85" t="s">
        <v>1447</v>
      </c>
      <c r="C1037" s="68">
        <v>3.9</v>
      </c>
      <c r="D1037" s="68">
        <f t="shared" si="16"/>
        <v>78</v>
      </c>
      <c r="E1037" s="67"/>
    </row>
    <row r="1038" spans="1:5">
      <c r="A1038" s="68" t="s">
        <v>1457</v>
      </c>
      <c r="B1038" s="85" t="s">
        <v>1447</v>
      </c>
      <c r="C1038" s="68">
        <v>1.58</v>
      </c>
      <c r="D1038" s="68">
        <f t="shared" si="16"/>
        <v>31.6</v>
      </c>
      <c r="E1038" s="67"/>
    </row>
    <row r="1039" spans="1:5">
      <c r="A1039" s="68" t="s">
        <v>1458</v>
      </c>
      <c r="B1039" s="85" t="s">
        <v>1447</v>
      </c>
      <c r="C1039" s="68">
        <v>3.41</v>
      </c>
      <c r="D1039" s="68">
        <f t="shared" si="16"/>
        <v>68.2</v>
      </c>
      <c r="E1039" s="67"/>
    </row>
    <row r="1040" spans="1:5">
      <c r="A1040" s="68" t="s">
        <v>1459</v>
      </c>
      <c r="B1040" s="85" t="s">
        <v>1447</v>
      </c>
      <c r="C1040" s="68">
        <v>2.14</v>
      </c>
      <c r="D1040" s="68">
        <f t="shared" si="16"/>
        <v>42.8</v>
      </c>
      <c r="E1040" s="67"/>
    </row>
    <row r="1041" spans="1:5">
      <c r="A1041" s="68" t="s">
        <v>1460</v>
      </c>
      <c r="B1041" s="85" t="s">
        <v>1447</v>
      </c>
      <c r="C1041" s="68">
        <v>2.81</v>
      </c>
      <c r="D1041" s="68">
        <f t="shared" si="16"/>
        <v>56.2</v>
      </c>
      <c r="E1041" s="67"/>
    </row>
    <row r="1042" spans="1:5">
      <c r="A1042" s="68" t="s">
        <v>1461</v>
      </c>
      <c r="B1042" s="85" t="s">
        <v>1447</v>
      </c>
      <c r="C1042" s="68">
        <v>2.64</v>
      </c>
      <c r="D1042" s="68">
        <f t="shared" si="16"/>
        <v>52.8</v>
      </c>
      <c r="E1042" s="67"/>
    </row>
    <row r="1043" spans="1:5">
      <c r="A1043" s="68" t="s">
        <v>1462</v>
      </c>
      <c r="B1043" s="85" t="s">
        <v>1447</v>
      </c>
      <c r="C1043" s="68">
        <v>2.4900000000000002</v>
      </c>
      <c r="D1043" s="68">
        <f t="shared" si="16"/>
        <v>49.8</v>
      </c>
      <c r="E1043" s="67"/>
    </row>
    <row r="1044" spans="1:5">
      <c r="A1044" s="68" t="s">
        <v>1463</v>
      </c>
      <c r="B1044" s="85" t="s">
        <v>1447</v>
      </c>
      <c r="C1044" s="68">
        <v>1.19</v>
      </c>
      <c r="D1044" s="68">
        <f t="shared" si="16"/>
        <v>23.8</v>
      </c>
      <c r="E1044" s="67"/>
    </row>
    <row r="1045" spans="1:5">
      <c r="A1045" s="68" t="s">
        <v>1464</v>
      </c>
      <c r="B1045" s="85" t="s">
        <v>1465</v>
      </c>
      <c r="C1045" s="68">
        <v>0.3</v>
      </c>
      <c r="D1045" s="68">
        <f t="shared" si="16"/>
        <v>6</v>
      </c>
      <c r="E1045" s="67"/>
    </row>
    <row r="1046" spans="1:5">
      <c r="A1046" s="68" t="s">
        <v>1466</v>
      </c>
      <c r="B1046" s="85" t="s">
        <v>1465</v>
      </c>
      <c r="C1046" s="68">
        <v>0.8</v>
      </c>
      <c r="D1046" s="68">
        <f t="shared" si="16"/>
        <v>16</v>
      </c>
      <c r="E1046" s="67"/>
    </row>
    <row r="1047" spans="1:5">
      <c r="A1047" s="68" t="s">
        <v>1467</v>
      </c>
      <c r="B1047" s="85" t="s">
        <v>1465</v>
      </c>
      <c r="C1047" s="68">
        <v>1.59</v>
      </c>
      <c r="D1047" s="68">
        <f t="shared" si="16"/>
        <v>31.8</v>
      </c>
      <c r="E1047" s="67"/>
    </row>
    <row r="1048" spans="1:5">
      <c r="A1048" s="68" t="s">
        <v>1468</v>
      </c>
      <c r="B1048" s="85" t="s">
        <v>1465</v>
      </c>
      <c r="C1048" s="68">
        <v>0.5</v>
      </c>
      <c r="D1048" s="68">
        <f t="shared" si="16"/>
        <v>10</v>
      </c>
      <c r="E1048" s="67"/>
    </row>
    <row r="1049" spans="1:5">
      <c r="A1049" s="68" t="s">
        <v>1469</v>
      </c>
      <c r="B1049" s="85" t="s">
        <v>1465</v>
      </c>
      <c r="C1049" s="68">
        <v>0.5</v>
      </c>
      <c r="D1049" s="68">
        <f t="shared" si="16"/>
        <v>10</v>
      </c>
      <c r="E1049" s="67"/>
    </row>
    <row r="1050" spans="1:5">
      <c r="A1050" s="68" t="s">
        <v>1470</v>
      </c>
      <c r="B1050" s="85" t="s">
        <v>1465</v>
      </c>
      <c r="C1050" s="68">
        <v>0.5</v>
      </c>
      <c r="D1050" s="68">
        <f t="shared" si="16"/>
        <v>10</v>
      </c>
      <c r="E1050" s="67"/>
    </row>
    <row r="1051" spans="1:5">
      <c r="A1051" s="68" t="s">
        <v>562</v>
      </c>
      <c r="B1051" s="85" t="s">
        <v>1465</v>
      </c>
      <c r="C1051" s="68">
        <v>14.43</v>
      </c>
      <c r="D1051" s="68">
        <f t="shared" si="16"/>
        <v>288.60000000000002</v>
      </c>
      <c r="E1051" s="67"/>
    </row>
    <row r="1052" spans="1:5">
      <c r="A1052" s="68" t="s">
        <v>1471</v>
      </c>
      <c r="B1052" s="85" t="s">
        <v>1465</v>
      </c>
      <c r="C1052" s="68">
        <v>0.45</v>
      </c>
      <c r="D1052" s="68">
        <f t="shared" si="16"/>
        <v>9</v>
      </c>
      <c r="E1052" s="67"/>
    </row>
    <row r="1053" spans="1:5">
      <c r="A1053" s="68" t="s">
        <v>1472</v>
      </c>
      <c r="B1053" s="85" t="s">
        <v>1473</v>
      </c>
      <c r="C1053" s="68">
        <v>3.48</v>
      </c>
      <c r="D1053" s="68">
        <f t="shared" si="16"/>
        <v>69.599999999999994</v>
      </c>
      <c r="E1053" s="67"/>
    </row>
    <row r="1054" spans="1:5">
      <c r="A1054" s="68" t="s">
        <v>1474</v>
      </c>
      <c r="B1054" s="85" t="s">
        <v>1473</v>
      </c>
      <c r="C1054" s="68">
        <v>1.19</v>
      </c>
      <c r="D1054" s="68">
        <f t="shared" si="16"/>
        <v>23.8</v>
      </c>
      <c r="E1054" s="67"/>
    </row>
    <row r="1055" spans="1:5">
      <c r="A1055" s="68" t="s">
        <v>1475</v>
      </c>
      <c r="B1055" s="85" t="s">
        <v>1473</v>
      </c>
      <c r="C1055" s="68">
        <v>0.5</v>
      </c>
      <c r="D1055" s="68">
        <f t="shared" si="16"/>
        <v>10</v>
      </c>
      <c r="E1055" s="67"/>
    </row>
    <row r="1056" spans="1:5">
      <c r="A1056" s="68" t="s">
        <v>1476</v>
      </c>
      <c r="B1056" s="85" t="s">
        <v>1473</v>
      </c>
      <c r="C1056" s="68">
        <v>1.99</v>
      </c>
      <c r="D1056" s="68">
        <f t="shared" si="16"/>
        <v>39.799999999999997</v>
      </c>
      <c r="E1056" s="67"/>
    </row>
    <row r="1057" spans="1:5">
      <c r="A1057" s="68" t="s">
        <v>1477</v>
      </c>
      <c r="B1057" s="85" t="s">
        <v>1473</v>
      </c>
      <c r="C1057" s="68">
        <v>1.49</v>
      </c>
      <c r="D1057" s="68">
        <f t="shared" si="16"/>
        <v>29.8</v>
      </c>
      <c r="E1057" s="67"/>
    </row>
    <row r="1058" spans="1:5">
      <c r="A1058" s="68" t="s">
        <v>1478</v>
      </c>
      <c r="B1058" s="85" t="s">
        <v>1473</v>
      </c>
      <c r="C1058" s="68">
        <v>0.5</v>
      </c>
      <c r="D1058" s="68">
        <f t="shared" si="16"/>
        <v>10</v>
      </c>
      <c r="E1058" s="67"/>
    </row>
    <row r="1059" spans="1:5">
      <c r="A1059" s="68" t="s">
        <v>1479</v>
      </c>
      <c r="B1059" s="85" t="s">
        <v>1473</v>
      </c>
      <c r="C1059" s="68">
        <v>1.0900000000000001</v>
      </c>
      <c r="D1059" s="68">
        <f t="shared" si="16"/>
        <v>21.8</v>
      </c>
      <c r="E1059" s="67"/>
    </row>
    <row r="1060" spans="1:5">
      <c r="A1060" s="68" t="s">
        <v>1480</v>
      </c>
      <c r="B1060" s="85" t="s">
        <v>1481</v>
      </c>
      <c r="C1060" s="68">
        <v>2.19</v>
      </c>
      <c r="D1060" s="68">
        <f t="shared" si="16"/>
        <v>43.8</v>
      </c>
      <c r="E1060" s="67"/>
    </row>
    <row r="1061" spans="1:5">
      <c r="A1061" s="68" t="s">
        <v>1482</v>
      </c>
      <c r="B1061" s="85" t="s">
        <v>1481</v>
      </c>
      <c r="C1061" s="68">
        <v>0.99</v>
      </c>
      <c r="D1061" s="68">
        <f t="shared" si="16"/>
        <v>19.8</v>
      </c>
      <c r="E1061" s="67"/>
    </row>
    <row r="1062" spans="1:5">
      <c r="A1062" s="68" t="s">
        <v>514</v>
      </c>
      <c r="B1062" s="85" t="s">
        <v>1481</v>
      </c>
      <c r="C1062" s="68">
        <v>2.98</v>
      </c>
      <c r="D1062" s="68">
        <f t="shared" si="16"/>
        <v>59.6</v>
      </c>
      <c r="E1062" s="67"/>
    </row>
    <row r="1063" spans="1:5">
      <c r="A1063" s="68" t="s">
        <v>1483</v>
      </c>
      <c r="B1063" s="85" t="s">
        <v>1481</v>
      </c>
      <c r="C1063" s="68">
        <v>1.19</v>
      </c>
      <c r="D1063" s="68">
        <f t="shared" si="16"/>
        <v>23.8</v>
      </c>
      <c r="E1063" s="67"/>
    </row>
    <row r="1064" spans="1:5">
      <c r="A1064" s="68" t="s">
        <v>1484</v>
      </c>
      <c r="B1064" s="85" t="s">
        <v>1481</v>
      </c>
      <c r="C1064" s="68">
        <v>1.59</v>
      </c>
      <c r="D1064" s="68">
        <f t="shared" si="16"/>
        <v>31.8</v>
      </c>
      <c r="E1064" s="67"/>
    </row>
    <row r="1065" spans="1:5">
      <c r="A1065" s="68" t="s">
        <v>992</v>
      </c>
      <c r="B1065" s="85" t="s">
        <v>1481</v>
      </c>
      <c r="C1065" s="68">
        <v>1.49</v>
      </c>
      <c r="D1065" s="68">
        <f t="shared" si="16"/>
        <v>29.8</v>
      </c>
      <c r="E1065" s="67"/>
    </row>
    <row r="1066" spans="1:5">
      <c r="A1066" s="68" t="s">
        <v>1485</v>
      </c>
      <c r="B1066" s="85" t="s">
        <v>1481</v>
      </c>
      <c r="C1066" s="68">
        <v>1.99</v>
      </c>
      <c r="D1066" s="68">
        <f t="shared" si="16"/>
        <v>39.799999999999997</v>
      </c>
      <c r="E1066" s="67"/>
    </row>
    <row r="1067" spans="1:5">
      <c r="A1067" s="68" t="s">
        <v>1486</v>
      </c>
      <c r="B1067" s="85" t="s">
        <v>1481</v>
      </c>
      <c r="C1067" s="68">
        <v>1.19</v>
      </c>
      <c r="D1067" s="68">
        <f t="shared" si="16"/>
        <v>23.8</v>
      </c>
      <c r="E1067" s="67"/>
    </row>
    <row r="1068" spans="1:5">
      <c r="A1068" s="68" t="s">
        <v>1487</v>
      </c>
      <c r="B1068" s="85" t="s">
        <v>1481</v>
      </c>
      <c r="C1068" s="68">
        <v>0.6</v>
      </c>
      <c r="D1068" s="68">
        <f t="shared" si="16"/>
        <v>12</v>
      </c>
      <c r="E1068" s="67"/>
    </row>
    <row r="1069" spans="1:5">
      <c r="A1069" s="68" t="s">
        <v>1488</v>
      </c>
      <c r="B1069" s="85" t="s">
        <v>1481</v>
      </c>
      <c r="C1069" s="68">
        <v>0.5</v>
      </c>
      <c r="D1069" s="68">
        <f t="shared" si="16"/>
        <v>10</v>
      </c>
      <c r="E1069" s="67"/>
    </row>
    <row r="1070" spans="1:5">
      <c r="A1070" s="68" t="s">
        <v>1489</v>
      </c>
      <c r="B1070" s="85" t="s">
        <v>1481</v>
      </c>
      <c r="C1070" s="68">
        <v>1.49</v>
      </c>
      <c r="D1070" s="68">
        <f t="shared" si="16"/>
        <v>29.8</v>
      </c>
      <c r="E1070" s="67"/>
    </row>
    <row r="1071" spans="1:5">
      <c r="A1071" s="68" t="s">
        <v>1490</v>
      </c>
      <c r="B1071" s="85" t="s">
        <v>1481</v>
      </c>
      <c r="C1071" s="68">
        <v>0.99</v>
      </c>
      <c r="D1071" s="68">
        <f t="shared" si="16"/>
        <v>19.8</v>
      </c>
      <c r="E1071" s="67"/>
    </row>
    <row r="1072" spans="1:5">
      <c r="A1072" s="68" t="s">
        <v>1491</v>
      </c>
      <c r="B1072" s="85" t="s">
        <v>1481</v>
      </c>
      <c r="C1072" s="68">
        <v>0.99</v>
      </c>
      <c r="D1072" s="68">
        <f t="shared" si="16"/>
        <v>19.8</v>
      </c>
      <c r="E1072" s="67"/>
    </row>
    <row r="1073" spans="1:5">
      <c r="A1073" s="68" t="s">
        <v>1492</v>
      </c>
      <c r="B1073" s="85" t="s">
        <v>1481</v>
      </c>
      <c r="C1073" s="68">
        <v>1.0900000000000001</v>
      </c>
      <c r="D1073" s="68">
        <f t="shared" si="16"/>
        <v>21.8</v>
      </c>
      <c r="E1073" s="67"/>
    </row>
    <row r="1074" spans="1:5">
      <c r="A1074" s="68" t="s">
        <v>1493</v>
      </c>
      <c r="B1074" s="85" t="s">
        <v>1481</v>
      </c>
      <c r="C1074" s="68">
        <v>0.99</v>
      </c>
      <c r="D1074" s="68">
        <f t="shared" si="16"/>
        <v>19.8</v>
      </c>
      <c r="E1074" s="67"/>
    </row>
    <row r="1075" spans="1:5">
      <c r="A1075" s="68" t="s">
        <v>1494</v>
      </c>
      <c r="B1075" s="85" t="s">
        <v>1481</v>
      </c>
      <c r="C1075" s="68">
        <v>0.99</v>
      </c>
      <c r="D1075" s="68">
        <f t="shared" si="16"/>
        <v>19.8</v>
      </c>
      <c r="E1075" s="67"/>
    </row>
    <row r="1076" spans="1:5">
      <c r="A1076" s="68" t="s">
        <v>1495</v>
      </c>
      <c r="B1076" s="85" t="s">
        <v>1481</v>
      </c>
      <c r="C1076" s="68">
        <v>1.0900000000000001</v>
      </c>
      <c r="D1076" s="68">
        <f t="shared" si="16"/>
        <v>21.8</v>
      </c>
      <c r="E1076" s="67"/>
    </row>
    <row r="1077" spans="1:5">
      <c r="A1077" s="68" t="s">
        <v>1496</v>
      </c>
      <c r="B1077" s="85" t="s">
        <v>1481</v>
      </c>
      <c r="C1077" s="68">
        <v>0.99</v>
      </c>
      <c r="D1077" s="68">
        <f t="shared" si="16"/>
        <v>19.8</v>
      </c>
      <c r="E1077" s="67"/>
    </row>
    <row r="1078" spans="1:5">
      <c r="A1078" s="68" t="s">
        <v>1497</v>
      </c>
      <c r="B1078" s="85" t="s">
        <v>1498</v>
      </c>
      <c r="C1078" s="68">
        <v>49.75</v>
      </c>
      <c r="D1078" s="68">
        <f t="shared" si="16"/>
        <v>995</v>
      </c>
      <c r="E1078" s="67"/>
    </row>
    <row r="1079" spans="1:5">
      <c r="A1079" s="68" t="s">
        <v>1499</v>
      </c>
      <c r="B1079" s="85" t="s">
        <v>1498</v>
      </c>
      <c r="C1079" s="68">
        <v>29.85</v>
      </c>
      <c r="D1079" s="68">
        <f t="shared" si="16"/>
        <v>597</v>
      </c>
      <c r="E1079" s="67"/>
    </row>
    <row r="1080" spans="1:5">
      <c r="A1080" s="68" t="s">
        <v>1500</v>
      </c>
      <c r="B1080" s="85" t="s">
        <v>1498</v>
      </c>
      <c r="C1080" s="68">
        <v>42.78</v>
      </c>
      <c r="D1080" s="68">
        <f t="shared" si="16"/>
        <v>855.6</v>
      </c>
      <c r="E1080" s="67"/>
    </row>
    <row r="1081" spans="1:5">
      <c r="A1081" s="68" t="s">
        <v>1501</v>
      </c>
      <c r="B1081" s="85" t="s">
        <v>1498</v>
      </c>
      <c r="C1081" s="68">
        <v>14.92</v>
      </c>
      <c r="D1081" s="68">
        <f t="shared" si="16"/>
        <v>298.39999999999998</v>
      </c>
      <c r="E1081" s="67"/>
    </row>
    <row r="1082" spans="1:5">
      <c r="A1082" s="68" t="s">
        <v>1502</v>
      </c>
      <c r="B1082" s="85" t="s">
        <v>1498</v>
      </c>
      <c r="C1082" s="68">
        <v>3.98</v>
      </c>
      <c r="D1082" s="68">
        <f t="shared" si="16"/>
        <v>79.599999999999994</v>
      </c>
      <c r="E1082" s="67"/>
    </row>
    <row r="1083" spans="1:5">
      <c r="A1083" s="68" t="s">
        <v>1503</v>
      </c>
      <c r="B1083" s="85" t="s">
        <v>1498</v>
      </c>
      <c r="C1083" s="68">
        <v>129.34</v>
      </c>
      <c r="D1083" s="68">
        <f t="shared" si="16"/>
        <v>2586.8000000000002</v>
      </c>
      <c r="E1083" s="67"/>
    </row>
    <row r="1084" spans="1:5">
      <c r="A1084" s="68" t="s">
        <v>1504</v>
      </c>
      <c r="B1084" s="85" t="s">
        <v>1498</v>
      </c>
      <c r="C1084" s="68">
        <v>9.9499999999999993</v>
      </c>
      <c r="D1084" s="68">
        <f t="shared" si="16"/>
        <v>199</v>
      </c>
      <c r="E1084" s="67"/>
    </row>
    <row r="1085" spans="1:5">
      <c r="A1085" s="68" t="s">
        <v>1505</v>
      </c>
      <c r="B1085" s="86" t="s">
        <v>883</v>
      </c>
      <c r="C1085" s="68">
        <v>4.97</v>
      </c>
      <c r="D1085" s="68">
        <f t="shared" si="16"/>
        <v>99.4</v>
      </c>
      <c r="E1085" s="67"/>
    </row>
    <row r="1086" spans="1:5">
      <c r="A1086" s="68" t="s">
        <v>1506</v>
      </c>
      <c r="B1086" s="86" t="s">
        <v>1507</v>
      </c>
      <c r="C1086" s="68">
        <v>0.25</v>
      </c>
      <c r="D1086" s="68">
        <f t="shared" si="16"/>
        <v>5</v>
      </c>
      <c r="E1086" s="67"/>
    </row>
    <row r="1087" spans="1:5">
      <c r="A1087" s="68" t="s">
        <v>1508</v>
      </c>
      <c r="B1087" s="86" t="s">
        <v>1507</v>
      </c>
      <c r="C1087" s="68">
        <v>0.6</v>
      </c>
      <c r="D1087" s="68">
        <f t="shared" si="16"/>
        <v>12</v>
      </c>
      <c r="E1087" s="67"/>
    </row>
    <row r="1088" spans="1:5">
      <c r="A1088" s="68" t="s">
        <v>1509</v>
      </c>
      <c r="B1088" s="86" t="s">
        <v>1507</v>
      </c>
      <c r="C1088" s="68">
        <v>0.5</v>
      </c>
      <c r="D1088" s="68">
        <f t="shared" si="16"/>
        <v>10</v>
      </c>
      <c r="E1088" s="67"/>
    </row>
    <row r="1089" spans="1:5">
      <c r="A1089" s="68" t="s">
        <v>1510</v>
      </c>
      <c r="B1089" s="86" t="s">
        <v>1507</v>
      </c>
      <c r="C1089" s="68">
        <v>0.6</v>
      </c>
      <c r="D1089" s="68">
        <f t="shared" si="16"/>
        <v>12</v>
      </c>
      <c r="E1089" s="67"/>
    </row>
    <row r="1090" spans="1:5">
      <c r="A1090" s="68" t="s">
        <v>1511</v>
      </c>
      <c r="B1090" s="86" t="s">
        <v>1512</v>
      </c>
      <c r="C1090" s="68">
        <v>9.4499999999999993</v>
      </c>
      <c r="D1090" s="68">
        <f t="shared" si="16"/>
        <v>189</v>
      </c>
      <c r="E1090" s="67"/>
    </row>
    <row r="1091" spans="1:5">
      <c r="A1091" s="68" t="s">
        <v>1513</v>
      </c>
      <c r="B1091" s="86" t="s">
        <v>1514</v>
      </c>
      <c r="C1091" s="68">
        <v>5.97</v>
      </c>
      <c r="D1091" s="68">
        <f t="shared" si="16"/>
        <v>119.4</v>
      </c>
      <c r="E1091" s="67"/>
    </row>
    <row r="1092" spans="1:5">
      <c r="A1092" s="68" t="s">
        <v>1515</v>
      </c>
      <c r="B1092" s="86" t="s">
        <v>1516</v>
      </c>
      <c r="C1092" s="68">
        <v>9.9499999999999993</v>
      </c>
      <c r="D1092" s="68">
        <f t="shared" si="16"/>
        <v>199</v>
      </c>
      <c r="E1092" s="67"/>
    </row>
    <row r="1093" spans="1:5">
      <c r="A1093" s="68" t="s">
        <v>617</v>
      </c>
      <c r="B1093" s="86" t="s">
        <v>1517</v>
      </c>
      <c r="C1093" s="68">
        <v>14.92</v>
      </c>
      <c r="D1093" s="68">
        <f t="shared" si="16"/>
        <v>298.39999999999998</v>
      </c>
      <c r="E1093" s="67"/>
    </row>
    <row r="1094" spans="1:5">
      <c r="A1094" s="68" t="s">
        <v>1518</v>
      </c>
      <c r="B1094" s="86" t="s">
        <v>1519</v>
      </c>
      <c r="C1094" s="68">
        <v>2.19</v>
      </c>
      <c r="D1094" s="68">
        <f t="shared" si="16"/>
        <v>43.8</v>
      </c>
      <c r="E1094" s="67"/>
    </row>
    <row r="1095" spans="1:5">
      <c r="A1095" s="68" t="s">
        <v>1520</v>
      </c>
      <c r="B1095" s="86" t="s">
        <v>1519</v>
      </c>
      <c r="C1095" s="68">
        <v>0.7</v>
      </c>
      <c r="D1095" s="68">
        <f t="shared" si="16"/>
        <v>14</v>
      </c>
      <c r="E1095" s="67"/>
    </row>
    <row r="1096" spans="1:5">
      <c r="A1096" s="68" t="s">
        <v>1521</v>
      </c>
      <c r="B1096" s="86" t="s">
        <v>1519</v>
      </c>
      <c r="C1096" s="68">
        <v>0.38</v>
      </c>
      <c r="D1096" s="68">
        <f t="shared" ref="D1096:D1159" si="17">C1096*20</f>
        <v>7.6</v>
      </c>
      <c r="E1096" s="67"/>
    </row>
    <row r="1097" spans="1:5">
      <c r="A1097" s="68" t="s">
        <v>1522</v>
      </c>
      <c r="B1097" s="86" t="s">
        <v>1519</v>
      </c>
      <c r="C1097" s="68">
        <v>0.32</v>
      </c>
      <c r="D1097" s="68">
        <f t="shared" si="17"/>
        <v>6.4</v>
      </c>
      <c r="E1097" s="67"/>
    </row>
    <row r="1098" spans="1:5">
      <c r="A1098" s="68" t="s">
        <v>1523</v>
      </c>
      <c r="B1098" s="86" t="s">
        <v>1519</v>
      </c>
      <c r="C1098" s="68">
        <v>0.7</v>
      </c>
      <c r="D1098" s="68">
        <f t="shared" si="17"/>
        <v>14</v>
      </c>
      <c r="E1098" s="67"/>
    </row>
    <row r="1099" spans="1:5">
      <c r="A1099" s="68" t="s">
        <v>1524</v>
      </c>
      <c r="B1099" s="86" t="s">
        <v>1519</v>
      </c>
      <c r="C1099" s="68">
        <v>0.27</v>
      </c>
      <c r="D1099" s="68">
        <f t="shared" si="17"/>
        <v>5.4</v>
      </c>
      <c r="E1099" s="67"/>
    </row>
    <row r="1100" spans="1:5">
      <c r="A1100" s="68" t="s">
        <v>1525</v>
      </c>
      <c r="B1100" s="86" t="s">
        <v>1519</v>
      </c>
      <c r="C1100" s="68">
        <v>0.45</v>
      </c>
      <c r="D1100" s="68">
        <f t="shared" si="17"/>
        <v>9</v>
      </c>
      <c r="E1100" s="67"/>
    </row>
    <row r="1101" spans="1:5">
      <c r="A1101" s="68" t="s">
        <v>1526</v>
      </c>
      <c r="B1101" s="86" t="s">
        <v>1519</v>
      </c>
      <c r="C1101" s="68">
        <v>0.46</v>
      </c>
      <c r="D1101" s="68">
        <f t="shared" si="17"/>
        <v>9.1999999999999993</v>
      </c>
      <c r="E1101" s="67"/>
    </row>
    <row r="1102" spans="1:5">
      <c r="A1102" s="68" t="s">
        <v>1527</v>
      </c>
      <c r="B1102" s="86" t="s">
        <v>1528</v>
      </c>
      <c r="C1102" s="68">
        <v>0.99</v>
      </c>
      <c r="D1102" s="68">
        <f t="shared" si="17"/>
        <v>19.8</v>
      </c>
      <c r="E1102" s="67"/>
    </row>
    <row r="1103" spans="1:5">
      <c r="A1103" s="68" t="s">
        <v>1529</v>
      </c>
      <c r="B1103" s="86" t="s">
        <v>1528</v>
      </c>
      <c r="C1103" s="68">
        <v>0.5</v>
      </c>
      <c r="D1103" s="68">
        <f t="shared" si="17"/>
        <v>10</v>
      </c>
      <c r="E1103" s="67"/>
    </row>
    <row r="1104" spans="1:5">
      <c r="A1104" s="68" t="s">
        <v>1530</v>
      </c>
      <c r="B1104" s="86" t="s">
        <v>1531</v>
      </c>
      <c r="C1104" s="68">
        <v>4.97</v>
      </c>
      <c r="D1104" s="68">
        <f t="shared" si="17"/>
        <v>99.4</v>
      </c>
      <c r="E1104" s="67"/>
    </row>
    <row r="1105" spans="1:5">
      <c r="A1105" s="68" t="s">
        <v>1532</v>
      </c>
      <c r="B1105" s="86" t="s">
        <v>1533</v>
      </c>
      <c r="C1105" s="68">
        <v>0.5</v>
      </c>
      <c r="D1105" s="68">
        <f t="shared" si="17"/>
        <v>10</v>
      </c>
      <c r="E1105" s="67"/>
    </row>
    <row r="1106" spans="1:5">
      <c r="A1106" s="68" t="s">
        <v>1534</v>
      </c>
      <c r="B1106" s="86" t="s">
        <v>1533</v>
      </c>
      <c r="C1106" s="68">
        <v>0.99</v>
      </c>
      <c r="D1106" s="68">
        <f t="shared" si="17"/>
        <v>19.8</v>
      </c>
      <c r="E1106" s="67"/>
    </row>
    <row r="1107" spans="1:5">
      <c r="A1107" s="68" t="s">
        <v>1535</v>
      </c>
      <c r="B1107" s="86" t="s">
        <v>1536</v>
      </c>
      <c r="C1107" s="68">
        <v>0.7</v>
      </c>
      <c r="D1107" s="68">
        <f t="shared" si="17"/>
        <v>14</v>
      </c>
      <c r="E1107" s="67"/>
    </row>
    <row r="1108" spans="1:5">
      <c r="A1108" s="68" t="s">
        <v>1537</v>
      </c>
      <c r="B1108" s="86" t="s">
        <v>1536</v>
      </c>
      <c r="C1108" s="68">
        <v>1.79</v>
      </c>
      <c r="D1108" s="68">
        <f t="shared" si="17"/>
        <v>35.799999999999997</v>
      </c>
      <c r="E1108" s="67"/>
    </row>
    <row r="1109" spans="1:5">
      <c r="A1109" s="68" t="s">
        <v>1538</v>
      </c>
      <c r="B1109" s="86" t="s">
        <v>1536</v>
      </c>
      <c r="C1109" s="68">
        <v>1.59</v>
      </c>
      <c r="D1109" s="68">
        <f t="shared" si="17"/>
        <v>31.8</v>
      </c>
      <c r="E1109" s="67"/>
    </row>
    <row r="1110" spans="1:5">
      <c r="A1110" s="68" t="s">
        <v>1539</v>
      </c>
      <c r="B1110" s="86" t="s">
        <v>1536</v>
      </c>
      <c r="C1110" s="68">
        <v>0.3</v>
      </c>
      <c r="D1110" s="68">
        <f t="shared" si="17"/>
        <v>6</v>
      </c>
      <c r="E1110" s="67"/>
    </row>
    <row r="1111" spans="1:5">
      <c r="A1111" s="68" t="s">
        <v>1540</v>
      </c>
      <c r="B1111" s="86" t="s">
        <v>1536</v>
      </c>
      <c r="C1111" s="68">
        <v>0</v>
      </c>
      <c r="D1111" s="68">
        <f t="shared" si="17"/>
        <v>0</v>
      </c>
      <c r="E1111" s="67"/>
    </row>
    <row r="1112" spans="1:5">
      <c r="A1112" s="68" t="s">
        <v>1541</v>
      </c>
      <c r="B1112" s="86" t="s">
        <v>1536</v>
      </c>
      <c r="C1112" s="68">
        <v>0</v>
      </c>
      <c r="D1112" s="68">
        <f t="shared" si="17"/>
        <v>0</v>
      </c>
      <c r="E1112" s="67"/>
    </row>
    <row r="1113" spans="1:5">
      <c r="A1113" s="68" t="s">
        <v>1542</v>
      </c>
      <c r="B1113" s="86" t="s">
        <v>1543</v>
      </c>
      <c r="C1113" s="68">
        <v>1.49</v>
      </c>
      <c r="D1113" s="68">
        <f t="shared" si="17"/>
        <v>29.8</v>
      </c>
      <c r="E1113" s="67"/>
    </row>
    <row r="1114" spans="1:5">
      <c r="A1114" s="68" t="s">
        <v>1544</v>
      </c>
      <c r="B1114" s="86" t="s">
        <v>1543</v>
      </c>
      <c r="C1114" s="68">
        <v>1.49</v>
      </c>
      <c r="D1114" s="68">
        <f t="shared" si="17"/>
        <v>29.8</v>
      </c>
      <c r="E1114" s="67"/>
    </row>
    <row r="1115" spans="1:5">
      <c r="A1115" s="68" t="s">
        <v>1545</v>
      </c>
      <c r="B1115" s="86" t="s">
        <v>1543</v>
      </c>
      <c r="C1115" s="68">
        <v>0.99</v>
      </c>
      <c r="D1115" s="68">
        <f t="shared" si="17"/>
        <v>19.8</v>
      </c>
      <c r="E1115" s="67"/>
    </row>
    <row r="1116" spans="1:5">
      <c r="A1116" s="68" t="s">
        <v>1546</v>
      </c>
      <c r="B1116" s="86" t="s">
        <v>1547</v>
      </c>
      <c r="C1116" s="68">
        <v>4.97</v>
      </c>
      <c r="D1116" s="68">
        <f t="shared" si="17"/>
        <v>99.4</v>
      </c>
      <c r="E1116" s="67"/>
    </row>
    <row r="1117" spans="1:5">
      <c r="A1117" s="68" t="s">
        <v>1548</v>
      </c>
      <c r="B1117" s="86" t="s">
        <v>1547</v>
      </c>
      <c r="C1117" s="68">
        <v>0.99</v>
      </c>
      <c r="D1117" s="68">
        <f t="shared" si="17"/>
        <v>19.8</v>
      </c>
      <c r="E1117" s="67"/>
    </row>
    <row r="1118" spans="1:5">
      <c r="A1118" s="68" t="s">
        <v>1549</v>
      </c>
      <c r="B1118" s="86" t="s">
        <v>1547</v>
      </c>
      <c r="C1118" s="68">
        <v>0.4</v>
      </c>
      <c r="D1118" s="68">
        <f t="shared" si="17"/>
        <v>8</v>
      </c>
      <c r="E1118" s="67"/>
    </row>
    <row r="1119" spans="1:5">
      <c r="A1119" s="68" t="s">
        <v>1550</v>
      </c>
      <c r="B1119" s="86" t="s">
        <v>1547</v>
      </c>
      <c r="C1119" s="68">
        <v>0.99</v>
      </c>
      <c r="D1119" s="68">
        <f t="shared" si="17"/>
        <v>19.8</v>
      </c>
      <c r="E1119" s="67"/>
    </row>
    <row r="1120" spans="1:5">
      <c r="A1120" s="68" t="s">
        <v>1551</v>
      </c>
      <c r="B1120" s="86" t="s">
        <v>1547</v>
      </c>
      <c r="C1120" s="68">
        <v>0.99</v>
      </c>
      <c r="D1120" s="68">
        <f t="shared" si="17"/>
        <v>19.8</v>
      </c>
      <c r="E1120" s="67"/>
    </row>
    <row r="1121" spans="1:5">
      <c r="A1121" s="68" t="s">
        <v>1552</v>
      </c>
      <c r="B1121" s="86" t="s">
        <v>1547</v>
      </c>
      <c r="C1121" s="68">
        <v>3.98</v>
      </c>
      <c r="D1121" s="68">
        <f t="shared" si="17"/>
        <v>79.599999999999994</v>
      </c>
      <c r="E1121" s="67"/>
    </row>
    <row r="1122" spans="1:5">
      <c r="A1122" s="68" t="s">
        <v>1553</v>
      </c>
      <c r="B1122" s="86" t="s">
        <v>1547</v>
      </c>
      <c r="C1122" s="68">
        <v>0.3</v>
      </c>
      <c r="D1122" s="68">
        <f t="shared" si="17"/>
        <v>6</v>
      </c>
      <c r="E1122" s="67"/>
    </row>
    <row r="1123" spans="1:5">
      <c r="A1123" s="68" t="s">
        <v>1554</v>
      </c>
      <c r="B1123" s="86" t="s">
        <v>1547</v>
      </c>
      <c r="C1123" s="68">
        <v>0.3</v>
      </c>
      <c r="D1123" s="68">
        <f t="shared" si="17"/>
        <v>6</v>
      </c>
      <c r="E1123" s="67"/>
    </row>
    <row r="1124" spans="1:5">
      <c r="A1124" s="68" t="s">
        <v>1555</v>
      </c>
      <c r="B1124" s="86" t="s">
        <v>1547</v>
      </c>
      <c r="C1124" s="68">
        <v>0.99</v>
      </c>
      <c r="D1124" s="68">
        <f t="shared" si="17"/>
        <v>19.8</v>
      </c>
      <c r="E1124" s="67"/>
    </row>
    <row r="1125" spans="1:5">
      <c r="A1125" s="68" t="s">
        <v>1556</v>
      </c>
      <c r="B1125" s="86" t="s">
        <v>1547</v>
      </c>
      <c r="C1125" s="68">
        <v>2.4900000000000002</v>
      </c>
      <c r="D1125" s="68">
        <f t="shared" si="17"/>
        <v>49.8</v>
      </c>
      <c r="E1125" s="67"/>
    </row>
    <row r="1126" spans="1:5">
      <c r="A1126" s="68" t="s">
        <v>1557</v>
      </c>
      <c r="B1126" s="86" t="s">
        <v>1547</v>
      </c>
      <c r="C1126" s="68">
        <v>1.49</v>
      </c>
      <c r="D1126" s="68">
        <f t="shared" si="17"/>
        <v>29.8</v>
      </c>
      <c r="E1126" s="67"/>
    </row>
    <row r="1127" spans="1:5">
      <c r="A1127" s="68" t="s">
        <v>1558</v>
      </c>
      <c r="B1127" s="86" t="s">
        <v>1547</v>
      </c>
      <c r="C1127" s="68">
        <v>0.7</v>
      </c>
      <c r="D1127" s="68">
        <f t="shared" si="17"/>
        <v>14</v>
      </c>
      <c r="E1127" s="67"/>
    </row>
    <row r="1128" spans="1:5">
      <c r="A1128" s="68" t="s">
        <v>1559</v>
      </c>
      <c r="B1128" s="86" t="s">
        <v>1547</v>
      </c>
      <c r="C1128" s="68">
        <v>0.5</v>
      </c>
      <c r="D1128" s="68">
        <f t="shared" si="17"/>
        <v>10</v>
      </c>
      <c r="E1128" s="67"/>
    </row>
    <row r="1129" spans="1:5">
      <c r="A1129" s="68" t="s">
        <v>1560</v>
      </c>
      <c r="B1129" s="86" t="s">
        <v>1547</v>
      </c>
      <c r="C1129" s="68">
        <v>2.4900000000000002</v>
      </c>
      <c r="D1129" s="68">
        <f t="shared" si="17"/>
        <v>49.8</v>
      </c>
      <c r="E1129" s="67"/>
    </row>
    <row r="1130" spans="1:5">
      <c r="A1130" s="68" t="s">
        <v>1561</v>
      </c>
      <c r="B1130" s="86" t="s">
        <v>1547</v>
      </c>
      <c r="C1130" s="68">
        <v>0.5</v>
      </c>
      <c r="D1130" s="68">
        <f t="shared" si="17"/>
        <v>10</v>
      </c>
      <c r="E1130" s="67"/>
    </row>
    <row r="1131" spans="1:5">
      <c r="A1131" s="68" t="s">
        <v>1562</v>
      </c>
      <c r="B1131" s="86" t="s">
        <v>1547</v>
      </c>
      <c r="C1131" s="68">
        <v>4.68</v>
      </c>
      <c r="D1131" s="68">
        <f t="shared" si="17"/>
        <v>93.6</v>
      </c>
      <c r="E1131" s="67"/>
    </row>
    <row r="1132" spans="1:5">
      <c r="A1132" s="68" t="s">
        <v>1563</v>
      </c>
      <c r="B1132" s="86" t="s">
        <v>1547</v>
      </c>
      <c r="C1132" s="68">
        <v>1.59</v>
      </c>
      <c r="D1132" s="68">
        <f t="shared" si="17"/>
        <v>31.8</v>
      </c>
      <c r="E1132" s="67"/>
    </row>
    <row r="1133" spans="1:5">
      <c r="A1133" s="68" t="s">
        <v>1564</v>
      </c>
      <c r="B1133" s="86" t="s">
        <v>1547</v>
      </c>
      <c r="C1133" s="68">
        <v>0.99</v>
      </c>
      <c r="D1133" s="68">
        <f t="shared" si="17"/>
        <v>19.8</v>
      </c>
      <c r="E1133" s="67"/>
    </row>
    <row r="1134" spans="1:5">
      <c r="A1134" s="68" t="s">
        <v>1565</v>
      </c>
      <c r="B1134" s="86" t="s">
        <v>1547</v>
      </c>
      <c r="C1134" s="68">
        <v>3.48</v>
      </c>
      <c r="D1134" s="68">
        <f t="shared" si="17"/>
        <v>69.599999999999994</v>
      </c>
      <c r="E1134" s="67"/>
    </row>
    <row r="1135" spans="1:5">
      <c r="A1135" s="68" t="s">
        <v>1566</v>
      </c>
      <c r="B1135" s="86" t="s">
        <v>1567</v>
      </c>
      <c r="C1135" s="68">
        <v>0.5</v>
      </c>
      <c r="D1135" s="68">
        <f t="shared" si="17"/>
        <v>10</v>
      </c>
      <c r="E1135" s="67"/>
    </row>
    <row r="1136" spans="1:5">
      <c r="A1136" s="68" t="s">
        <v>1568</v>
      </c>
      <c r="B1136" s="86" t="s">
        <v>1567</v>
      </c>
      <c r="C1136" s="68">
        <v>0.5</v>
      </c>
      <c r="D1136" s="68">
        <f t="shared" si="17"/>
        <v>10</v>
      </c>
      <c r="E1136" s="67"/>
    </row>
    <row r="1137" spans="1:5">
      <c r="A1137" s="68" t="s">
        <v>1569</v>
      </c>
      <c r="B1137" s="86" t="s">
        <v>1567</v>
      </c>
      <c r="C1137" s="68">
        <v>0.5</v>
      </c>
      <c r="D1137" s="68">
        <f t="shared" si="17"/>
        <v>10</v>
      </c>
      <c r="E1137" s="67"/>
    </row>
    <row r="1138" spans="1:5">
      <c r="A1138" s="68" t="s">
        <v>1570</v>
      </c>
      <c r="B1138" s="86" t="s">
        <v>1567</v>
      </c>
      <c r="C1138" s="68">
        <v>0.4</v>
      </c>
      <c r="D1138" s="68">
        <f t="shared" si="17"/>
        <v>8</v>
      </c>
      <c r="E1138" s="67"/>
    </row>
    <row r="1139" spans="1:5">
      <c r="A1139" s="68" t="s">
        <v>1571</v>
      </c>
      <c r="B1139" s="86" t="s">
        <v>1572</v>
      </c>
      <c r="C1139" s="68">
        <v>0.5</v>
      </c>
      <c r="D1139" s="68">
        <f t="shared" si="17"/>
        <v>10</v>
      </c>
      <c r="E1139" s="67"/>
    </row>
    <row r="1140" spans="1:5">
      <c r="A1140" s="68" t="s">
        <v>1573</v>
      </c>
      <c r="B1140" s="86" t="s">
        <v>1572</v>
      </c>
      <c r="C1140" s="68">
        <v>1.49</v>
      </c>
      <c r="D1140" s="68">
        <f t="shared" si="17"/>
        <v>29.8</v>
      </c>
      <c r="E1140" s="67"/>
    </row>
    <row r="1141" spans="1:5">
      <c r="A1141" s="68" t="s">
        <v>992</v>
      </c>
      <c r="B1141" s="86" t="s">
        <v>1572</v>
      </c>
      <c r="C1141" s="68">
        <v>1.99</v>
      </c>
      <c r="D1141" s="68">
        <f t="shared" si="17"/>
        <v>39.799999999999997</v>
      </c>
      <c r="E1141" s="67"/>
    </row>
    <row r="1142" spans="1:5">
      <c r="A1142" s="68" t="s">
        <v>1574</v>
      </c>
      <c r="B1142" s="86" t="s">
        <v>1572</v>
      </c>
      <c r="C1142" s="68">
        <v>8.9499999999999993</v>
      </c>
      <c r="D1142" s="68">
        <f t="shared" si="17"/>
        <v>179</v>
      </c>
      <c r="E1142" s="67"/>
    </row>
    <row r="1143" spans="1:5">
      <c r="A1143" s="68" t="s">
        <v>1575</v>
      </c>
      <c r="B1143" s="86" t="s">
        <v>1572</v>
      </c>
      <c r="C1143" s="68">
        <v>8.9499999999999993</v>
      </c>
      <c r="D1143" s="68">
        <f t="shared" si="17"/>
        <v>179</v>
      </c>
      <c r="E1143" s="67"/>
    </row>
    <row r="1144" spans="1:5">
      <c r="A1144" s="68" t="s">
        <v>1576</v>
      </c>
      <c r="B1144" s="86" t="s">
        <v>1572</v>
      </c>
      <c r="C1144" s="68">
        <v>0.8</v>
      </c>
      <c r="D1144" s="68">
        <f t="shared" si="17"/>
        <v>16</v>
      </c>
      <c r="E1144" s="67"/>
    </row>
    <row r="1145" spans="1:5">
      <c r="A1145" s="68" t="s">
        <v>1577</v>
      </c>
      <c r="B1145" s="86" t="s">
        <v>1572</v>
      </c>
      <c r="C1145" s="68">
        <v>0.99</v>
      </c>
      <c r="D1145" s="68">
        <f t="shared" si="17"/>
        <v>19.8</v>
      </c>
      <c r="E1145" s="67"/>
    </row>
    <row r="1146" spans="1:5">
      <c r="A1146" s="70" t="s">
        <v>1578</v>
      </c>
      <c r="B1146" s="87" t="s">
        <v>1579</v>
      </c>
      <c r="C1146" s="68">
        <v>99.49</v>
      </c>
      <c r="D1146" s="68">
        <f t="shared" si="17"/>
        <v>1989.8</v>
      </c>
      <c r="E1146" s="67"/>
    </row>
    <row r="1147" spans="1:5">
      <c r="A1147" s="72" t="s">
        <v>1580</v>
      </c>
      <c r="B1147" s="87" t="s">
        <v>1581</v>
      </c>
      <c r="C1147" s="68">
        <v>54.72</v>
      </c>
      <c r="D1147" s="68">
        <f t="shared" si="17"/>
        <v>1094.4000000000001</v>
      </c>
      <c r="E1147" s="67"/>
    </row>
    <row r="1148" spans="1:5">
      <c r="A1148" s="70" t="s">
        <v>1582</v>
      </c>
      <c r="B1148" s="87" t="s">
        <v>1583</v>
      </c>
      <c r="C1148" s="68">
        <v>47.76</v>
      </c>
      <c r="D1148" s="68">
        <f t="shared" si="17"/>
        <v>955.2</v>
      </c>
      <c r="E1148" s="67"/>
    </row>
    <row r="1149" spans="1:5">
      <c r="A1149" s="72" t="s">
        <v>1584</v>
      </c>
      <c r="B1149" s="87" t="s">
        <v>1583</v>
      </c>
      <c r="C1149" s="68">
        <v>69.64</v>
      </c>
      <c r="D1149" s="68">
        <f t="shared" si="17"/>
        <v>1392.8</v>
      </c>
      <c r="E1149" s="67"/>
    </row>
    <row r="1150" spans="1:5">
      <c r="A1150" s="70" t="s">
        <v>1150</v>
      </c>
      <c r="B1150" s="87" t="s">
        <v>1583</v>
      </c>
      <c r="C1150" s="68">
        <v>72.63</v>
      </c>
      <c r="D1150" s="68">
        <f t="shared" si="17"/>
        <v>1452.6</v>
      </c>
      <c r="E1150" s="67"/>
    </row>
    <row r="1151" spans="1:5">
      <c r="A1151" s="75" t="s">
        <v>1585</v>
      </c>
      <c r="B1151" s="87" t="s">
        <v>1583</v>
      </c>
      <c r="C1151" s="68">
        <v>3.48</v>
      </c>
      <c r="D1151" s="68">
        <f t="shared" si="17"/>
        <v>69.599999999999994</v>
      </c>
      <c r="E1151" s="67"/>
    </row>
    <row r="1152" spans="1:5">
      <c r="A1152" s="75" t="s">
        <v>1586</v>
      </c>
      <c r="B1152" s="87" t="s">
        <v>1583</v>
      </c>
      <c r="C1152" s="68">
        <v>2.59</v>
      </c>
      <c r="D1152" s="68">
        <f t="shared" si="17"/>
        <v>51.8</v>
      </c>
      <c r="E1152" s="67"/>
    </row>
    <row r="1153" spans="1:5">
      <c r="A1153" s="75" t="s">
        <v>1587</v>
      </c>
      <c r="B1153" s="87" t="s">
        <v>1583</v>
      </c>
      <c r="C1153" s="68">
        <v>50.74</v>
      </c>
      <c r="D1153" s="68">
        <f t="shared" si="17"/>
        <v>1014.8</v>
      </c>
      <c r="E1153" s="67"/>
    </row>
    <row r="1154" spans="1:5">
      <c r="A1154" s="75" t="s">
        <v>1588</v>
      </c>
      <c r="B1154" s="87" t="s">
        <v>1583</v>
      </c>
      <c r="C1154" s="68">
        <v>2.69</v>
      </c>
      <c r="D1154" s="68">
        <f t="shared" si="17"/>
        <v>53.8</v>
      </c>
      <c r="E1154" s="67"/>
    </row>
    <row r="1155" spans="1:5">
      <c r="A1155" s="75" t="s">
        <v>1589</v>
      </c>
      <c r="B1155" s="87" t="s">
        <v>1583</v>
      </c>
      <c r="C1155" s="68">
        <v>0.99</v>
      </c>
      <c r="D1155" s="68">
        <f t="shared" si="17"/>
        <v>19.8</v>
      </c>
      <c r="E1155" s="67"/>
    </row>
    <row r="1156" spans="1:5">
      <c r="A1156" s="75" t="s">
        <v>1590</v>
      </c>
      <c r="B1156" s="87" t="s">
        <v>1583</v>
      </c>
      <c r="C1156" s="68">
        <v>3.38</v>
      </c>
      <c r="D1156" s="68">
        <f t="shared" si="17"/>
        <v>67.599999999999994</v>
      </c>
      <c r="E1156" s="67"/>
    </row>
    <row r="1157" spans="1:5">
      <c r="A1157" s="75" t="s">
        <v>1591</v>
      </c>
      <c r="B1157" s="87" t="s">
        <v>1583</v>
      </c>
      <c r="C1157" s="68">
        <v>0.99</v>
      </c>
      <c r="D1157" s="68">
        <f t="shared" si="17"/>
        <v>19.8</v>
      </c>
      <c r="E1157" s="67"/>
    </row>
    <row r="1158" spans="1:5">
      <c r="A1158" s="75" t="s">
        <v>1592</v>
      </c>
      <c r="B1158" s="87" t="s">
        <v>1583</v>
      </c>
      <c r="C1158" s="68">
        <v>1.49</v>
      </c>
      <c r="D1158" s="68">
        <f t="shared" si="17"/>
        <v>29.8</v>
      </c>
      <c r="E1158" s="67"/>
    </row>
    <row r="1159" spans="1:5">
      <c r="A1159" s="75" t="s">
        <v>1593</v>
      </c>
      <c r="B1159" s="87" t="s">
        <v>1583</v>
      </c>
      <c r="C1159" s="68">
        <v>0.99</v>
      </c>
      <c r="D1159" s="68">
        <f t="shared" si="17"/>
        <v>19.8</v>
      </c>
      <c r="E1159" s="67"/>
    </row>
    <row r="1160" spans="1:5">
      <c r="A1160" s="75" t="s">
        <v>1594</v>
      </c>
      <c r="B1160" s="87" t="s">
        <v>1583</v>
      </c>
      <c r="C1160" s="68">
        <v>1.49</v>
      </c>
      <c r="D1160" s="68">
        <f t="shared" ref="D1160:D1223" si="18">C1160*20</f>
        <v>29.8</v>
      </c>
      <c r="E1160" s="67"/>
    </row>
    <row r="1161" spans="1:5">
      <c r="A1161" s="75" t="s">
        <v>1595</v>
      </c>
      <c r="B1161" s="87" t="s">
        <v>1596</v>
      </c>
      <c r="C1161" s="68">
        <v>0.99</v>
      </c>
      <c r="D1161" s="68">
        <f t="shared" si="18"/>
        <v>19.8</v>
      </c>
      <c r="E1161" s="67"/>
    </row>
    <row r="1162" spans="1:5">
      <c r="A1162" s="75" t="s">
        <v>1597</v>
      </c>
      <c r="B1162" s="87" t="s">
        <v>1596</v>
      </c>
      <c r="C1162" s="68">
        <v>4.97</v>
      </c>
      <c r="D1162" s="68">
        <f t="shared" si="18"/>
        <v>99.4</v>
      </c>
      <c r="E1162" s="67"/>
    </row>
    <row r="1163" spans="1:5">
      <c r="A1163" s="75" t="s">
        <v>1598</v>
      </c>
      <c r="B1163" s="87" t="s">
        <v>1596</v>
      </c>
      <c r="C1163" s="68">
        <v>1.79</v>
      </c>
      <c r="D1163" s="68">
        <f t="shared" si="18"/>
        <v>35.799999999999997</v>
      </c>
      <c r="E1163" s="67"/>
    </row>
    <row r="1164" spans="1:5">
      <c r="A1164" s="75" t="s">
        <v>701</v>
      </c>
      <c r="B1164" s="87" t="s">
        <v>1596</v>
      </c>
      <c r="C1164" s="68">
        <v>29.85</v>
      </c>
      <c r="D1164" s="68">
        <f t="shared" si="18"/>
        <v>597</v>
      </c>
      <c r="E1164" s="67"/>
    </row>
    <row r="1165" spans="1:5">
      <c r="A1165" s="72" t="s">
        <v>1599</v>
      </c>
      <c r="B1165" s="87" t="s">
        <v>1600</v>
      </c>
      <c r="C1165" s="68">
        <v>0.15</v>
      </c>
      <c r="D1165" s="68">
        <f t="shared" si="18"/>
        <v>3</v>
      </c>
      <c r="E1165" s="67"/>
    </row>
    <row r="1166" spans="1:5">
      <c r="A1166" s="72" t="s">
        <v>1601</v>
      </c>
      <c r="B1166" s="87" t="s">
        <v>1600</v>
      </c>
      <c r="C1166" s="68">
        <v>0.25</v>
      </c>
      <c r="D1166" s="68">
        <f t="shared" si="18"/>
        <v>5</v>
      </c>
      <c r="E1166" s="67"/>
    </row>
    <row r="1167" spans="1:5">
      <c r="A1167" s="72" t="s">
        <v>1602</v>
      </c>
      <c r="B1167" s="87" t="s">
        <v>1600</v>
      </c>
      <c r="C1167" s="68">
        <v>1.19</v>
      </c>
      <c r="D1167" s="68">
        <f t="shared" si="18"/>
        <v>23.8</v>
      </c>
      <c r="E1167" s="67"/>
    </row>
    <row r="1168" spans="1:5">
      <c r="A1168" s="72" t="s">
        <v>1603</v>
      </c>
      <c r="B1168" s="87" t="s">
        <v>1600</v>
      </c>
      <c r="C1168" s="68">
        <v>0.6</v>
      </c>
      <c r="D1168" s="68">
        <f t="shared" si="18"/>
        <v>12</v>
      </c>
      <c r="E1168" s="67"/>
    </row>
    <row r="1169" spans="1:5">
      <c r="A1169" s="72" t="s">
        <v>1604</v>
      </c>
      <c r="B1169" s="87" t="s">
        <v>1600</v>
      </c>
      <c r="C1169" s="68">
        <v>0.6</v>
      </c>
      <c r="D1169" s="68">
        <f t="shared" si="18"/>
        <v>12</v>
      </c>
      <c r="E1169" s="67"/>
    </row>
    <row r="1170" spans="1:5">
      <c r="A1170" s="72" t="s">
        <v>1605</v>
      </c>
      <c r="B1170" s="87" t="s">
        <v>1600</v>
      </c>
      <c r="C1170" s="68">
        <v>4.4800000000000004</v>
      </c>
      <c r="D1170" s="68">
        <f t="shared" si="18"/>
        <v>89.6</v>
      </c>
      <c r="E1170" s="67"/>
    </row>
    <row r="1171" spans="1:5">
      <c r="A1171" s="72" t="s">
        <v>1606</v>
      </c>
      <c r="B1171" s="87" t="s">
        <v>1600</v>
      </c>
      <c r="C1171" s="68">
        <v>3.48</v>
      </c>
      <c r="D1171" s="68">
        <f t="shared" si="18"/>
        <v>69.599999999999994</v>
      </c>
      <c r="E1171" s="67"/>
    </row>
    <row r="1172" spans="1:5">
      <c r="A1172" s="72" t="s">
        <v>1607</v>
      </c>
      <c r="B1172" s="87" t="s">
        <v>1600</v>
      </c>
      <c r="C1172" s="68">
        <v>1.19</v>
      </c>
      <c r="D1172" s="68">
        <f t="shared" si="18"/>
        <v>23.8</v>
      </c>
      <c r="E1172" s="67"/>
    </row>
    <row r="1173" spans="1:5">
      <c r="A1173" s="72" t="s">
        <v>1608</v>
      </c>
      <c r="B1173" s="87" t="s">
        <v>1600</v>
      </c>
      <c r="C1173" s="68">
        <v>0.99</v>
      </c>
      <c r="D1173" s="68">
        <f t="shared" si="18"/>
        <v>19.8</v>
      </c>
      <c r="E1173" s="67"/>
    </row>
    <row r="1174" spans="1:5">
      <c r="A1174" s="72" t="s">
        <v>1609</v>
      </c>
      <c r="B1174" s="87" t="s">
        <v>1610</v>
      </c>
      <c r="C1174" s="68">
        <v>5.77</v>
      </c>
      <c r="D1174" s="68">
        <f t="shared" si="18"/>
        <v>115.4</v>
      </c>
      <c r="E1174" s="67"/>
    </row>
    <row r="1175" spans="1:5">
      <c r="A1175" s="72" t="s">
        <v>1611</v>
      </c>
      <c r="B1175" s="87" t="s">
        <v>1610</v>
      </c>
      <c r="C1175" s="68">
        <v>0.99</v>
      </c>
      <c r="D1175" s="68">
        <f t="shared" si="18"/>
        <v>19.8</v>
      </c>
      <c r="E1175" s="67"/>
    </row>
    <row r="1176" spans="1:5">
      <c r="A1176" s="72" t="s">
        <v>1612</v>
      </c>
      <c r="B1176" s="87" t="s">
        <v>1610</v>
      </c>
      <c r="C1176" s="68">
        <v>1.99</v>
      </c>
      <c r="D1176" s="68">
        <f t="shared" si="18"/>
        <v>39.799999999999997</v>
      </c>
      <c r="E1176" s="67"/>
    </row>
    <row r="1177" spans="1:5">
      <c r="A1177" s="72" t="s">
        <v>1055</v>
      </c>
      <c r="B1177" s="87" t="s">
        <v>1610</v>
      </c>
      <c r="C1177" s="68">
        <v>69.64</v>
      </c>
      <c r="D1177" s="68">
        <f t="shared" si="18"/>
        <v>1392.8</v>
      </c>
      <c r="E1177" s="67"/>
    </row>
    <row r="1178" spans="1:5">
      <c r="A1178" s="72" t="s">
        <v>1613</v>
      </c>
      <c r="B1178" s="87" t="s">
        <v>1610</v>
      </c>
      <c r="C1178" s="68">
        <v>1.49</v>
      </c>
      <c r="D1178" s="68">
        <f t="shared" si="18"/>
        <v>29.8</v>
      </c>
      <c r="E1178" s="67"/>
    </row>
    <row r="1179" spans="1:5">
      <c r="A1179" s="72" t="s">
        <v>1580</v>
      </c>
      <c r="B1179" s="87" t="s">
        <v>1610</v>
      </c>
      <c r="C1179" s="68">
        <v>9.9499999999999993</v>
      </c>
      <c r="D1179" s="68">
        <f t="shared" si="18"/>
        <v>199</v>
      </c>
      <c r="E1179" s="67"/>
    </row>
    <row r="1180" spans="1:5">
      <c r="A1180" s="70" t="s">
        <v>1614</v>
      </c>
      <c r="B1180" s="87" t="s">
        <v>1615</v>
      </c>
      <c r="C1180" s="68">
        <v>48.75</v>
      </c>
      <c r="D1180" s="68">
        <f t="shared" si="18"/>
        <v>975</v>
      </c>
      <c r="E1180" s="67"/>
    </row>
    <row r="1181" spans="1:5">
      <c r="A1181" s="70" t="s">
        <v>1616</v>
      </c>
      <c r="B1181" s="87" t="s">
        <v>132</v>
      </c>
      <c r="C1181" s="68">
        <v>44.77</v>
      </c>
      <c r="D1181" s="68">
        <f t="shared" si="18"/>
        <v>895.4</v>
      </c>
      <c r="E1181" s="67"/>
    </row>
    <row r="1182" spans="1:5">
      <c r="A1182" s="70" t="s">
        <v>1617</v>
      </c>
      <c r="B1182" s="87" t="s">
        <v>132</v>
      </c>
      <c r="C1182" s="68">
        <v>24.87</v>
      </c>
      <c r="D1182" s="68">
        <f t="shared" si="18"/>
        <v>497.4</v>
      </c>
      <c r="E1182" s="67"/>
    </row>
    <row r="1183" spans="1:5">
      <c r="A1183" s="75" t="s">
        <v>1582</v>
      </c>
      <c r="B1183" s="87" t="s">
        <v>1618</v>
      </c>
      <c r="C1183" s="68">
        <v>89.54</v>
      </c>
      <c r="D1183" s="68">
        <f t="shared" si="18"/>
        <v>1790.8</v>
      </c>
      <c r="E1183" s="67"/>
    </row>
    <row r="1184" spans="1:5">
      <c r="A1184" s="72" t="s">
        <v>1619</v>
      </c>
      <c r="B1184" s="87" t="s">
        <v>1620</v>
      </c>
      <c r="C1184" s="68">
        <v>4.28</v>
      </c>
      <c r="D1184" s="68">
        <f t="shared" si="18"/>
        <v>85.6</v>
      </c>
      <c r="E1184" s="67"/>
    </row>
    <row r="1185" spans="1:5">
      <c r="A1185" s="72" t="s">
        <v>1621</v>
      </c>
      <c r="B1185" s="87" t="s">
        <v>1620</v>
      </c>
      <c r="C1185" s="68">
        <v>0.86</v>
      </c>
      <c r="D1185" s="68">
        <f t="shared" si="18"/>
        <v>17.2</v>
      </c>
      <c r="E1185" s="67"/>
    </row>
    <row r="1186" spans="1:5">
      <c r="A1186" s="72" t="s">
        <v>1622</v>
      </c>
      <c r="B1186" s="87" t="s">
        <v>1620</v>
      </c>
      <c r="C1186" s="68">
        <v>1.87</v>
      </c>
      <c r="D1186" s="68">
        <f t="shared" si="18"/>
        <v>37.4</v>
      </c>
      <c r="E1186" s="67"/>
    </row>
    <row r="1187" spans="1:5">
      <c r="A1187" s="72" t="s">
        <v>1623</v>
      </c>
      <c r="B1187" s="87" t="s">
        <v>1620</v>
      </c>
      <c r="C1187" s="68">
        <v>2.4300000000000002</v>
      </c>
      <c r="D1187" s="68">
        <f t="shared" si="18"/>
        <v>48.6</v>
      </c>
      <c r="E1187" s="67"/>
    </row>
    <row r="1188" spans="1:5">
      <c r="A1188" s="72" t="s">
        <v>1624</v>
      </c>
      <c r="B1188" s="87" t="s">
        <v>1620</v>
      </c>
      <c r="C1188" s="68">
        <v>11.45</v>
      </c>
      <c r="D1188" s="68">
        <f t="shared" si="18"/>
        <v>229</v>
      </c>
      <c r="E1188" s="67"/>
    </row>
    <row r="1189" spans="1:5">
      <c r="A1189" s="72" t="s">
        <v>1625</v>
      </c>
      <c r="B1189" s="87" t="s">
        <v>1620</v>
      </c>
      <c r="C1189" s="68">
        <v>1.66</v>
      </c>
      <c r="D1189" s="68">
        <f t="shared" si="18"/>
        <v>33.200000000000003</v>
      </c>
      <c r="E1189" s="67"/>
    </row>
    <row r="1190" spans="1:5">
      <c r="A1190" s="72" t="s">
        <v>1626</v>
      </c>
      <c r="B1190" s="87" t="s">
        <v>1620</v>
      </c>
      <c r="C1190" s="68">
        <v>2.73</v>
      </c>
      <c r="D1190" s="68">
        <f t="shared" si="18"/>
        <v>54.6</v>
      </c>
      <c r="E1190" s="67"/>
    </row>
    <row r="1191" spans="1:5">
      <c r="A1191" s="72" t="s">
        <v>1627</v>
      </c>
      <c r="B1191" s="87" t="s">
        <v>1620</v>
      </c>
      <c r="C1191" s="68">
        <v>2.79</v>
      </c>
      <c r="D1191" s="68">
        <f t="shared" si="18"/>
        <v>55.8</v>
      </c>
      <c r="E1191" s="67"/>
    </row>
    <row r="1192" spans="1:5">
      <c r="A1192" s="72" t="s">
        <v>1628</v>
      </c>
      <c r="B1192" s="87" t="s">
        <v>1620</v>
      </c>
      <c r="C1192" s="68">
        <v>2.81</v>
      </c>
      <c r="D1192" s="68">
        <f t="shared" si="18"/>
        <v>56.2</v>
      </c>
      <c r="E1192" s="67"/>
    </row>
    <row r="1193" spans="1:5">
      <c r="A1193" s="72" t="s">
        <v>1629</v>
      </c>
      <c r="B1193" s="87" t="s">
        <v>1620</v>
      </c>
      <c r="C1193" s="68">
        <v>1.47</v>
      </c>
      <c r="D1193" s="68">
        <f t="shared" si="18"/>
        <v>29.4</v>
      </c>
      <c r="E1193" s="67"/>
    </row>
    <row r="1194" spans="1:5">
      <c r="A1194" s="72" t="s">
        <v>1630</v>
      </c>
      <c r="B1194" s="87" t="s">
        <v>1620</v>
      </c>
      <c r="C1194" s="68">
        <v>1.05</v>
      </c>
      <c r="D1194" s="68">
        <f t="shared" si="18"/>
        <v>21</v>
      </c>
      <c r="E1194" s="67"/>
    </row>
    <row r="1195" spans="1:5">
      <c r="A1195" s="72" t="s">
        <v>1631</v>
      </c>
      <c r="B1195" s="87" t="s">
        <v>1620</v>
      </c>
      <c r="C1195" s="68">
        <v>2.48</v>
      </c>
      <c r="D1195" s="68">
        <f t="shared" si="18"/>
        <v>49.6</v>
      </c>
      <c r="E1195" s="67"/>
    </row>
    <row r="1196" spans="1:5">
      <c r="A1196" s="72" t="s">
        <v>1632</v>
      </c>
      <c r="B1196" s="87" t="s">
        <v>1620</v>
      </c>
      <c r="C1196" s="68">
        <v>0.43</v>
      </c>
      <c r="D1196" s="68">
        <f t="shared" si="18"/>
        <v>8.6</v>
      </c>
      <c r="E1196" s="67"/>
    </row>
    <row r="1197" spans="1:5">
      <c r="A1197" s="72" t="s">
        <v>1633</v>
      </c>
      <c r="B1197" s="87" t="s">
        <v>1620</v>
      </c>
      <c r="C1197" s="68">
        <v>4.1900000000000004</v>
      </c>
      <c r="D1197" s="68">
        <f t="shared" si="18"/>
        <v>83.8</v>
      </c>
      <c r="E1197" s="67"/>
    </row>
    <row r="1198" spans="1:5">
      <c r="A1198" s="72" t="s">
        <v>1634</v>
      </c>
      <c r="B1198" s="87" t="s">
        <v>1620</v>
      </c>
      <c r="C1198" s="68">
        <v>3.31</v>
      </c>
      <c r="D1198" s="68">
        <f t="shared" si="18"/>
        <v>66.2</v>
      </c>
      <c r="E1198" s="67"/>
    </row>
    <row r="1199" spans="1:5">
      <c r="A1199" s="72" t="s">
        <v>1635</v>
      </c>
      <c r="B1199" s="87" t="s">
        <v>1620</v>
      </c>
      <c r="C1199" s="68">
        <v>2.04</v>
      </c>
      <c r="D1199" s="68">
        <f t="shared" si="18"/>
        <v>40.799999999999997</v>
      </c>
      <c r="E1199" s="67"/>
    </row>
    <row r="1200" spans="1:5">
      <c r="A1200" s="72" t="s">
        <v>1636</v>
      </c>
      <c r="B1200" s="87" t="s">
        <v>1620</v>
      </c>
      <c r="C1200" s="68">
        <v>5.01</v>
      </c>
      <c r="D1200" s="68">
        <f t="shared" si="18"/>
        <v>100.2</v>
      </c>
      <c r="E1200" s="67"/>
    </row>
    <row r="1201" spans="1:5">
      <c r="A1201" s="75" t="s">
        <v>1637</v>
      </c>
      <c r="B1201" s="87" t="s">
        <v>1579</v>
      </c>
      <c r="C1201" s="68">
        <v>19.899999999999999</v>
      </c>
      <c r="D1201" s="68">
        <f t="shared" si="18"/>
        <v>398</v>
      </c>
      <c r="E1201" s="67"/>
    </row>
    <row r="1202" spans="1:5">
      <c r="A1202" s="75" t="s">
        <v>1638</v>
      </c>
      <c r="B1202" s="87" t="s">
        <v>1579</v>
      </c>
      <c r="C1202" s="68">
        <v>34.82</v>
      </c>
      <c r="D1202" s="68">
        <f t="shared" si="18"/>
        <v>696.4</v>
      </c>
      <c r="E1202" s="67"/>
    </row>
    <row r="1203" spans="1:5">
      <c r="A1203" s="72" t="s">
        <v>1639</v>
      </c>
      <c r="B1203" s="87" t="s">
        <v>1640</v>
      </c>
      <c r="C1203" s="68">
        <v>12.93</v>
      </c>
      <c r="D1203" s="68">
        <f t="shared" si="18"/>
        <v>258.60000000000002</v>
      </c>
      <c r="E1203" s="67"/>
    </row>
    <row r="1204" spans="1:5">
      <c r="A1204" s="72" t="s">
        <v>1641</v>
      </c>
      <c r="B1204" s="88" t="s">
        <v>1642</v>
      </c>
      <c r="C1204" s="68">
        <v>41.95</v>
      </c>
      <c r="D1204" s="68">
        <f t="shared" si="18"/>
        <v>839</v>
      </c>
      <c r="E1204" s="67"/>
    </row>
    <row r="1205" spans="1:5">
      <c r="A1205" s="72" t="s">
        <v>1643</v>
      </c>
      <c r="B1205" s="88" t="s">
        <v>1644</v>
      </c>
      <c r="C1205" s="68">
        <v>13.53</v>
      </c>
      <c r="D1205" s="68">
        <f t="shared" si="18"/>
        <v>270.60000000000002</v>
      </c>
      <c r="E1205" s="67"/>
    </row>
    <row r="1206" spans="1:5">
      <c r="A1206" s="72" t="s">
        <v>1645</v>
      </c>
      <c r="B1206" s="88" t="s">
        <v>1646</v>
      </c>
      <c r="C1206" s="68">
        <v>1.99</v>
      </c>
      <c r="D1206" s="68">
        <f t="shared" si="18"/>
        <v>39.799999999999997</v>
      </c>
      <c r="E1206" s="67"/>
    </row>
    <row r="1207" spans="1:5">
      <c r="A1207" s="72" t="s">
        <v>1647</v>
      </c>
      <c r="B1207" s="88" t="s">
        <v>1646</v>
      </c>
      <c r="C1207" s="68">
        <v>1.59</v>
      </c>
      <c r="D1207" s="68">
        <f t="shared" si="18"/>
        <v>31.8</v>
      </c>
      <c r="E1207" s="67"/>
    </row>
    <row r="1208" spans="1:5">
      <c r="A1208" s="72" t="s">
        <v>1648</v>
      </c>
      <c r="B1208" s="88" t="s">
        <v>1646</v>
      </c>
      <c r="C1208" s="68">
        <v>1.99</v>
      </c>
      <c r="D1208" s="68">
        <f t="shared" si="18"/>
        <v>39.799999999999997</v>
      </c>
      <c r="E1208" s="67"/>
    </row>
    <row r="1209" spans="1:5">
      <c r="A1209" s="72" t="s">
        <v>1649</v>
      </c>
      <c r="B1209" s="88" t="s">
        <v>1646</v>
      </c>
      <c r="C1209" s="68">
        <v>1.79</v>
      </c>
      <c r="D1209" s="68">
        <f t="shared" si="18"/>
        <v>35.799999999999997</v>
      </c>
      <c r="E1209" s="67"/>
    </row>
    <row r="1210" spans="1:5">
      <c r="A1210" s="72" t="s">
        <v>1650</v>
      </c>
      <c r="B1210" s="88" t="s">
        <v>1651</v>
      </c>
      <c r="C1210" s="68">
        <v>1.99</v>
      </c>
      <c r="D1210" s="68">
        <f t="shared" si="18"/>
        <v>39.799999999999997</v>
      </c>
      <c r="E1210" s="67"/>
    </row>
    <row r="1211" spans="1:5">
      <c r="A1211" s="72" t="s">
        <v>1652</v>
      </c>
      <c r="B1211" s="88" t="s">
        <v>1651</v>
      </c>
      <c r="C1211" s="68">
        <v>0.99</v>
      </c>
      <c r="D1211" s="68">
        <f t="shared" si="18"/>
        <v>19.8</v>
      </c>
      <c r="E1211" s="67"/>
    </row>
    <row r="1212" spans="1:5">
      <c r="A1212" s="72" t="s">
        <v>1653</v>
      </c>
      <c r="B1212" s="88" t="s">
        <v>1651</v>
      </c>
      <c r="C1212" s="68">
        <v>1.99</v>
      </c>
      <c r="D1212" s="68">
        <f t="shared" si="18"/>
        <v>39.799999999999997</v>
      </c>
      <c r="E1212" s="67"/>
    </row>
    <row r="1213" spans="1:5">
      <c r="A1213" s="72" t="s">
        <v>1654</v>
      </c>
      <c r="B1213" s="88" t="s">
        <v>1651</v>
      </c>
      <c r="C1213" s="68">
        <v>0.99</v>
      </c>
      <c r="D1213" s="68">
        <f t="shared" si="18"/>
        <v>19.8</v>
      </c>
      <c r="E1213" s="67"/>
    </row>
    <row r="1214" spans="1:5">
      <c r="A1214" s="72" t="s">
        <v>1655</v>
      </c>
      <c r="B1214" s="88" t="s">
        <v>1651</v>
      </c>
      <c r="C1214" s="68">
        <v>1.99</v>
      </c>
      <c r="D1214" s="68">
        <f t="shared" si="18"/>
        <v>39.799999999999997</v>
      </c>
      <c r="E1214" s="67"/>
    </row>
    <row r="1215" spans="1:5">
      <c r="A1215" s="72" t="s">
        <v>1656</v>
      </c>
      <c r="B1215" s="88" t="s">
        <v>1651</v>
      </c>
      <c r="C1215" s="68">
        <v>2.29</v>
      </c>
      <c r="D1215" s="68">
        <f t="shared" si="18"/>
        <v>45.8</v>
      </c>
      <c r="E1215" s="67"/>
    </row>
    <row r="1216" spans="1:5">
      <c r="A1216" s="72" t="s">
        <v>1657</v>
      </c>
      <c r="B1216" s="88" t="s">
        <v>1651</v>
      </c>
      <c r="C1216" s="68">
        <v>1.99</v>
      </c>
      <c r="D1216" s="68">
        <f t="shared" si="18"/>
        <v>39.799999999999997</v>
      </c>
      <c r="E1216" s="67"/>
    </row>
    <row r="1217" spans="1:5">
      <c r="A1217" s="72" t="s">
        <v>1658</v>
      </c>
      <c r="B1217" s="88" t="s">
        <v>1651</v>
      </c>
      <c r="C1217" s="68">
        <v>0.7</v>
      </c>
      <c r="D1217" s="68">
        <f t="shared" si="18"/>
        <v>14</v>
      </c>
      <c r="E1217" s="67"/>
    </row>
    <row r="1218" spans="1:5">
      <c r="A1218" s="72" t="s">
        <v>1659</v>
      </c>
      <c r="B1218" s="88" t="s">
        <v>1660</v>
      </c>
      <c r="C1218" s="68">
        <v>4.97</v>
      </c>
      <c r="D1218" s="68">
        <f t="shared" si="18"/>
        <v>99.4</v>
      </c>
      <c r="E1218" s="67"/>
    </row>
    <row r="1219" spans="1:5">
      <c r="A1219" s="72" t="s">
        <v>1661</v>
      </c>
      <c r="B1219" s="88" t="s">
        <v>1662</v>
      </c>
      <c r="C1219" s="68">
        <v>0.6</v>
      </c>
      <c r="D1219" s="68">
        <f t="shared" si="18"/>
        <v>12</v>
      </c>
      <c r="E1219" s="67"/>
    </row>
    <row r="1220" spans="1:5">
      <c r="A1220" s="72" t="s">
        <v>1663</v>
      </c>
      <c r="B1220" s="88" t="s">
        <v>1662</v>
      </c>
      <c r="C1220" s="68">
        <v>0.2</v>
      </c>
      <c r="D1220" s="68">
        <f t="shared" si="18"/>
        <v>4</v>
      </c>
      <c r="E1220" s="67"/>
    </row>
    <row r="1221" spans="1:5">
      <c r="A1221" s="72" t="s">
        <v>1664</v>
      </c>
      <c r="B1221" s="88" t="s">
        <v>1665</v>
      </c>
      <c r="C1221" s="68">
        <v>1.99</v>
      </c>
      <c r="D1221" s="68">
        <f t="shared" si="18"/>
        <v>39.799999999999997</v>
      </c>
      <c r="E1221" s="67"/>
    </row>
    <row r="1222" spans="1:5">
      <c r="A1222" s="72" t="s">
        <v>1666</v>
      </c>
      <c r="B1222" s="88" t="s">
        <v>1665</v>
      </c>
      <c r="C1222" s="68">
        <v>0.99</v>
      </c>
      <c r="D1222" s="68">
        <f t="shared" si="18"/>
        <v>19.8</v>
      </c>
      <c r="E1222" s="67"/>
    </row>
    <row r="1223" spans="1:5">
      <c r="A1223" s="72" t="s">
        <v>1667</v>
      </c>
      <c r="B1223" s="88" t="s">
        <v>1665</v>
      </c>
      <c r="C1223" s="68">
        <v>0.99</v>
      </c>
      <c r="D1223" s="68">
        <f t="shared" si="18"/>
        <v>19.8</v>
      </c>
      <c r="E1223" s="67"/>
    </row>
    <row r="1224" spans="1:5">
      <c r="A1224" s="72" t="s">
        <v>1668</v>
      </c>
      <c r="B1224" s="88" t="s">
        <v>1665</v>
      </c>
      <c r="C1224" s="68">
        <v>0.8</v>
      </c>
      <c r="D1224" s="68">
        <f t="shared" ref="D1224:D1287" si="19">C1224*20</f>
        <v>16</v>
      </c>
      <c r="E1224" s="67"/>
    </row>
    <row r="1225" spans="1:5">
      <c r="A1225" s="72" t="s">
        <v>1669</v>
      </c>
      <c r="B1225" s="88" t="s">
        <v>1665</v>
      </c>
      <c r="C1225" s="68">
        <v>0.5</v>
      </c>
      <c r="D1225" s="68">
        <f t="shared" si="19"/>
        <v>10</v>
      </c>
      <c r="E1225" s="67"/>
    </row>
    <row r="1226" spans="1:5">
      <c r="A1226" s="72" t="s">
        <v>1670</v>
      </c>
      <c r="B1226" s="88" t="s">
        <v>1665</v>
      </c>
      <c r="C1226" s="68">
        <v>0.99</v>
      </c>
      <c r="D1226" s="68">
        <f t="shared" si="19"/>
        <v>19.8</v>
      </c>
      <c r="E1226" s="67"/>
    </row>
    <row r="1227" spans="1:5">
      <c r="A1227" s="72" t="s">
        <v>1671</v>
      </c>
      <c r="B1227" s="88" t="s">
        <v>1665</v>
      </c>
      <c r="C1227" s="68">
        <v>1.49</v>
      </c>
      <c r="D1227" s="68">
        <f t="shared" si="19"/>
        <v>29.8</v>
      </c>
      <c r="E1227" s="67"/>
    </row>
    <row r="1228" spans="1:5">
      <c r="A1228" s="72" t="s">
        <v>1672</v>
      </c>
      <c r="B1228" s="88" t="s">
        <v>1665</v>
      </c>
      <c r="C1228" s="68">
        <v>1.49</v>
      </c>
      <c r="D1228" s="68">
        <f t="shared" si="19"/>
        <v>29.8</v>
      </c>
      <c r="E1228" s="67"/>
    </row>
    <row r="1229" spans="1:5">
      <c r="A1229" s="72" t="s">
        <v>1673</v>
      </c>
      <c r="B1229" s="88" t="s">
        <v>1665</v>
      </c>
      <c r="C1229" s="68">
        <v>1.19</v>
      </c>
      <c r="D1229" s="68">
        <f t="shared" si="19"/>
        <v>23.8</v>
      </c>
      <c r="E1229" s="67"/>
    </row>
    <row r="1230" spans="1:5">
      <c r="A1230" s="72" t="s">
        <v>1674</v>
      </c>
      <c r="B1230" s="88" t="s">
        <v>1665</v>
      </c>
      <c r="C1230" s="68">
        <v>0.5</v>
      </c>
      <c r="D1230" s="68">
        <f t="shared" si="19"/>
        <v>10</v>
      </c>
      <c r="E1230" s="67"/>
    </row>
    <row r="1231" spans="1:5">
      <c r="A1231" s="72" t="s">
        <v>1675</v>
      </c>
      <c r="B1231" s="88" t="s">
        <v>1665</v>
      </c>
      <c r="C1231" s="68">
        <v>0.5</v>
      </c>
      <c r="D1231" s="68">
        <f t="shared" si="19"/>
        <v>10</v>
      </c>
      <c r="E1231" s="67"/>
    </row>
    <row r="1232" spans="1:5">
      <c r="A1232" s="72" t="s">
        <v>1676</v>
      </c>
      <c r="B1232" s="88" t="s">
        <v>1665</v>
      </c>
      <c r="C1232" s="68">
        <v>0.2</v>
      </c>
      <c r="D1232" s="68">
        <f t="shared" si="19"/>
        <v>4</v>
      </c>
      <c r="E1232" s="67"/>
    </row>
    <row r="1233" spans="1:5">
      <c r="A1233" s="72" t="s">
        <v>1677</v>
      </c>
      <c r="B1233" s="88" t="s">
        <v>1678</v>
      </c>
      <c r="C1233" s="68">
        <v>1.49</v>
      </c>
      <c r="D1233" s="68">
        <f t="shared" si="19"/>
        <v>29.8</v>
      </c>
      <c r="E1233" s="67"/>
    </row>
    <row r="1234" spans="1:5">
      <c r="A1234" s="72" t="s">
        <v>1679</v>
      </c>
      <c r="B1234" s="88" t="s">
        <v>1678</v>
      </c>
      <c r="C1234" s="68">
        <v>1.49</v>
      </c>
      <c r="D1234" s="68">
        <f t="shared" si="19"/>
        <v>29.8</v>
      </c>
      <c r="E1234" s="67"/>
    </row>
    <row r="1235" spans="1:5">
      <c r="A1235" s="72" t="s">
        <v>1680</v>
      </c>
      <c r="B1235" s="88" t="s">
        <v>1678</v>
      </c>
      <c r="C1235" s="68">
        <v>1.99</v>
      </c>
      <c r="D1235" s="68">
        <f t="shared" si="19"/>
        <v>39.799999999999997</v>
      </c>
      <c r="E1235" s="67"/>
    </row>
    <row r="1236" spans="1:5">
      <c r="A1236" s="72" t="s">
        <v>1681</v>
      </c>
      <c r="B1236" s="88" t="s">
        <v>1678</v>
      </c>
      <c r="C1236" s="68">
        <v>1.49</v>
      </c>
      <c r="D1236" s="68">
        <f t="shared" si="19"/>
        <v>29.8</v>
      </c>
      <c r="E1236" s="67"/>
    </row>
    <row r="1237" spans="1:5">
      <c r="A1237" s="72" t="s">
        <v>1682</v>
      </c>
      <c r="B1237" s="88" t="s">
        <v>1683</v>
      </c>
      <c r="C1237" s="68">
        <v>6.96</v>
      </c>
      <c r="D1237" s="68">
        <f t="shared" si="19"/>
        <v>139.19999999999999</v>
      </c>
      <c r="E1237" s="67"/>
    </row>
    <row r="1238" spans="1:5">
      <c r="A1238" s="72" t="s">
        <v>1684</v>
      </c>
      <c r="B1238" s="88" t="s">
        <v>1683</v>
      </c>
      <c r="C1238" s="68">
        <v>0.5</v>
      </c>
      <c r="D1238" s="68">
        <f t="shared" si="19"/>
        <v>10</v>
      </c>
      <c r="E1238" s="67"/>
    </row>
    <row r="1239" spans="1:5">
      <c r="A1239" s="72" t="s">
        <v>1685</v>
      </c>
      <c r="B1239" s="88" t="s">
        <v>1686</v>
      </c>
      <c r="C1239" s="68">
        <v>0.5</v>
      </c>
      <c r="D1239" s="68">
        <f t="shared" si="19"/>
        <v>10</v>
      </c>
      <c r="E1239" s="67"/>
    </row>
    <row r="1240" spans="1:5">
      <c r="A1240" s="72" t="s">
        <v>1687</v>
      </c>
      <c r="B1240" s="88" t="s">
        <v>814</v>
      </c>
      <c r="C1240" s="68">
        <v>5.97</v>
      </c>
      <c r="D1240" s="68">
        <f t="shared" si="19"/>
        <v>119.4</v>
      </c>
      <c r="E1240" s="67"/>
    </row>
    <row r="1241" spans="1:5">
      <c r="A1241" s="72" t="s">
        <v>1688</v>
      </c>
      <c r="B1241" s="88" t="s">
        <v>1689</v>
      </c>
      <c r="C1241" s="68">
        <v>4.4800000000000004</v>
      </c>
      <c r="D1241" s="68">
        <f t="shared" si="19"/>
        <v>89.6</v>
      </c>
      <c r="E1241" s="67"/>
    </row>
    <row r="1242" spans="1:5">
      <c r="A1242" s="72" t="s">
        <v>1690</v>
      </c>
      <c r="B1242" s="88" t="s">
        <v>1689</v>
      </c>
      <c r="C1242" s="68">
        <v>3.48</v>
      </c>
      <c r="D1242" s="68">
        <f t="shared" si="19"/>
        <v>69.599999999999994</v>
      </c>
      <c r="E1242" s="67"/>
    </row>
    <row r="1243" spans="1:5">
      <c r="A1243" s="72" t="s">
        <v>1691</v>
      </c>
      <c r="B1243" s="88" t="s">
        <v>1689</v>
      </c>
      <c r="C1243" s="68">
        <v>2.4900000000000002</v>
      </c>
      <c r="D1243" s="68">
        <f t="shared" si="19"/>
        <v>49.8</v>
      </c>
      <c r="E1243" s="67"/>
    </row>
    <row r="1244" spans="1:5">
      <c r="A1244" s="72" t="s">
        <v>1692</v>
      </c>
      <c r="B1244" s="88" t="s">
        <v>1689</v>
      </c>
      <c r="C1244" s="68">
        <v>2.4900000000000002</v>
      </c>
      <c r="D1244" s="68">
        <f t="shared" si="19"/>
        <v>49.8</v>
      </c>
      <c r="E1244" s="67"/>
    </row>
    <row r="1245" spans="1:5">
      <c r="A1245" s="72" t="s">
        <v>1693</v>
      </c>
      <c r="B1245" s="88" t="s">
        <v>1689</v>
      </c>
      <c r="C1245" s="68">
        <v>1.49</v>
      </c>
      <c r="D1245" s="68">
        <f t="shared" si="19"/>
        <v>29.8</v>
      </c>
      <c r="E1245" s="67"/>
    </row>
    <row r="1246" spans="1:5">
      <c r="A1246" s="72" t="s">
        <v>1694</v>
      </c>
      <c r="B1246" s="88" t="s">
        <v>1695</v>
      </c>
      <c r="C1246" s="68">
        <v>2.4900000000000002</v>
      </c>
      <c r="D1246" s="68">
        <f t="shared" si="19"/>
        <v>49.8</v>
      </c>
      <c r="E1246" s="67"/>
    </row>
    <row r="1247" spans="1:5">
      <c r="A1247" s="72" t="s">
        <v>1696</v>
      </c>
      <c r="B1247" s="88" t="s">
        <v>1695</v>
      </c>
      <c r="C1247" s="68">
        <v>0.8</v>
      </c>
      <c r="D1247" s="68">
        <f t="shared" si="19"/>
        <v>16</v>
      </c>
      <c r="E1247" s="67"/>
    </row>
    <row r="1248" spans="1:5">
      <c r="A1248" s="72" t="s">
        <v>1697</v>
      </c>
      <c r="B1248" s="88" t="s">
        <v>1698</v>
      </c>
      <c r="C1248" s="68">
        <v>0.5</v>
      </c>
      <c r="D1248" s="68">
        <f t="shared" si="19"/>
        <v>10</v>
      </c>
      <c r="E1248" s="67"/>
    </row>
    <row r="1249" spans="1:5">
      <c r="A1249" s="72" t="s">
        <v>1699</v>
      </c>
      <c r="B1249" s="88" t="s">
        <v>1698</v>
      </c>
      <c r="C1249" s="68">
        <v>1.49</v>
      </c>
      <c r="D1249" s="68">
        <f t="shared" si="19"/>
        <v>29.8</v>
      </c>
      <c r="E1249" s="67"/>
    </row>
    <row r="1250" spans="1:5">
      <c r="A1250" s="72" t="s">
        <v>1700</v>
      </c>
      <c r="B1250" s="88" t="s">
        <v>1698</v>
      </c>
      <c r="C1250" s="68">
        <v>1.59</v>
      </c>
      <c r="D1250" s="68">
        <f t="shared" si="19"/>
        <v>31.8</v>
      </c>
      <c r="E1250" s="67"/>
    </row>
    <row r="1251" spans="1:5">
      <c r="A1251" s="72" t="s">
        <v>1701</v>
      </c>
      <c r="B1251" s="88" t="s">
        <v>1698</v>
      </c>
      <c r="C1251" s="68">
        <v>2.4900000000000002</v>
      </c>
      <c r="D1251" s="68">
        <f t="shared" si="19"/>
        <v>49.8</v>
      </c>
      <c r="E1251" s="67"/>
    </row>
    <row r="1252" spans="1:5">
      <c r="A1252" s="72" t="s">
        <v>1702</v>
      </c>
      <c r="B1252" s="88" t="s">
        <v>1698</v>
      </c>
      <c r="C1252" s="68">
        <v>0.6</v>
      </c>
      <c r="D1252" s="68">
        <f t="shared" si="19"/>
        <v>12</v>
      </c>
      <c r="E1252" s="67"/>
    </row>
    <row r="1253" spans="1:5">
      <c r="A1253" s="72" t="s">
        <v>1703</v>
      </c>
      <c r="B1253" s="88" t="s">
        <v>1704</v>
      </c>
      <c r="C1253" s="68">
        <v>0.5</v>
      </c>
      <c r="D1253" s="68">
        <f t="shared" si="19"/>
        <v>10</v>
      </c>
      <c r="E1253" s="67"/>
    </row>
    <row r="1254" spans="1:5">
      <c r="A1254" s="72" t="s">
        <v>1705</v>
      </c>
      <c r="B1254" s="88" t="s">
        <v>1704</v>
      </c>
      <c r="C1254" s="68">
        <v>0.5</v>
      </c>
      <c r="D1254" s="68">
        <f t="shared" si="19"/>
        <v>10</v>
      </c>
      <c r="E1254" s="67"/>
    </row>
    <row r="1255" spans="1:5">
      <c r="A1255" s="72" t="s">
        <v>1706</v>
      </c>
      <c r="B1255" s="88" t="s">
        <v>1704</v>
      </c>
      <c r="C1255" s="68">
        <v>0.5</v>
      </c>
      <c r="D1255" s="68">
        <f t="shared" si="19"/>
        <v>10</v>
      </c>
      <c r="E1255" s="67"/>
    </row>
    <row r="1256" spans="1:5">
      <c r="A1256" s="72" t="s">
        <v>1707</v>
      </c>
      <c r="B1256" s="88" t="s">
        <v>1704</v>
      </c>
      <c r="C1256" s="68">
        <v>0.5</v>
      </c>
      <c r="D1256" s="68">
        <f t="shared" si="19"/>
        <v>10</v>
      </c>
      <c r="E1256" s="67"/>
    </row>
    <row r="1257" spans="1:5">
      <c r="A1257" s="72" t="s">
        <v>1708</v>
      </c>
      <c r="B1257" s="88" t="s">
        <v>1704</v>
      </c>
      <c r="C1257" s="68">
        <v>0.99</v>
      </c>
      <c r="D1257" s="68">
        <f t="shared" si="19"/>
        <v>19.8</v>
      </c>
      <c r="E1257" s="67"/>
    </row>
    <row r="1258" spans="1:5">
      <c r="A1258" s="72" t="s">
        <v>1709</v>
      </c>
      <c r="B1258" s="88" t="s">
        <v>1710</v>
      </c>
      <c r="C1258" s="68">
        <v>1.49</v>
      </c>
      <c r="D1258" s="68">
        <f t="shared" si="19"/>
        <v>29.8</v>
      </c>
      <c r="E1258" s="67"/>
    </row>
    <row r="1259" spans="1:5">
      <c r="A1259" s="72" t="s">
        <v>1711</v>
      </c>
      <c r="B1259" s="88" t="s">
        <v>1710</v>
      </c>
      <c r="C1259" s="68">
        <v>1.99</v>
      </c>
      <c r="D1259" s="68">
        <f t="shared" si="19"/>
        <v>39.799999999999997</v>
      </c>
      <c r="E1259" s="67"/>
    </row>
    <row r="1260" spans="1:5">
      <c r="A1260" s="72" t="s">
        <v>1712</v>
      </c>
      <c r="B1260" s="88" t="s">
        <v>1710</v>
      </c>
      <c r="C1260" s="68">
        <v>1.99</v>
      </c>
      <c r="D1260" s="68">
        <f t="shared" si="19"/>
        <v>39.799999999999997</v>
      </c>
      <c r="E1260" s="67"/>
    </row>
    <row r="1261" spans="1:5">
      <c r="A1261" s="70" t="s">
        <v>1713</v>
      </c>
      <c r="B1261" s="89" t="s">
        <v>1714</v>
      </c>
      <c r="C1261" s="68">
        <v>4.99</v>
      </c>
      <c r="D1261" s="68">
        <f t="shared" si="19"/>
        <v>99.8</v>
      </c>
      <c r="E1261" s="73"/>
    </row>
    <row r="1262" spans="1:5">
      <c r="A1262" s="70" t="s">
        <v>1715</v>
      </c>
      <c r="B1262" s="89" t="s">
        <v>1714</v>
      </c>
      <c r="C1262" s="68">
        <v>24.77</v>
      </c>
      <c r="D1262" s="68">
        <f t="shared" si="19"/>
        <v>495.4</v>
      </c>
      <c r="E1262" s="73"/>
    </row>
    <row r="1263" spans="1:5">
      <c r="A1263" s="70" t="s">
        <v>1716</v>
      </c>
      <c r="B1263" s="89" t="s">
        <v>1714</v>
      </c>
      <c r="C1263" s="68">
        <v>4.68</v>
      </c>
      <c r="D1263" s="68">
        <f t="shared" si="19"/>
        <v>93.6</v>
      </c>
      <c r="E1263" s="73"/>
    </row>
    <row r="1264" spans="1:5">
      <c r="A1264" s="70" t="s">
        <v>1717</v>
      </c>
      <c r="B1264" s="89" t="s">
        <v>1714</v>
      </c>
      <c r="C1264" s="68">
        <v>4.5</v>
      </c>
      <c r="D1264" s="68">
        <f t="shared" si="19"/>
        <v>90</v>
      </c>
      <c r="E1264" s="73"/>
    </row>
    <row r="1265" spans="1:5">
      <c r="A1265" s="70" t="s">
        <v>1718</v>
      </c>
      <c r="B1265" s="89" t="s">
        <v>1714</v>
      </c>
      <c r="C1265" s="68">
        <v>5.14</v>
      </c>
      <c r="D1265" s="68">
        <f t="shared" si="19"/>
        <v>102.8</v>
      </c>
      <c r="E1265" s="73"/>
    </row>
    <row r="1266" spans="1:5">
      <c r="A1266" s="70" t="s">
        <v>1719</v>
      </c>
      <c r="B1266" s="89" t="s">
        <v>1714</v>
      </c>
      <c r="C1266" s="68">
        <v>3.93</v>
      </c>
      <c r="D1266" s="68">
        <f t="shared" si="19"/>
        <v>78.599999999999994</v>
      </c>
      <c r="E1266" s="73"/>
    </row>
    <row r="1267" spans="1:5">
      <c r="A1267" s="70" t="s">
        <v>1720</v>
      </c>
      <c r="B1267" s="89" t="s">
        <v>1714</v>
      </c>
      <c r="C1267" s="68">
        <v>6.83</v>
      </c>
      <c r="D1267" s="68">
        <f t="shared" si="19"/>
        <v>136.6</v>
      </c>
      <c r="E1267" s="73"/>
    </row>
    <row r="1268" spans="1:5">
      <c r="A1268" s="90" t="s">
        <v>738</v>
      </c>
      <c r="B1268" s="89" t="s">
        <v>1714</v>
      </c>
      <c r="C1268" s="68">
        <v>1.99</v>
      </c>
      <c r="D1268" s="68">
        <f t="shared" si="19"/>
        <v>39.799999999999997</v>
      </c>
      <c r="E1268" s="73"/>
    </row>
    <row r="1269" spans="1:5">
      <c r="A1269" s="90" t="s">
        <v>825</v>
      </c>
      <c r="B1269" s="89" t="s">
        <v>1714</v>
      </c>
      <c r="C1269" s="68">
        <v>4.3899999999999997</v>
      </c>
      <c r="D1269" s="68">
        <f t="shared" si="19"/>
        <v>87.8</v>
      </c>
      <c r="E1269" s="73"/>
    </row>
    <row r="1270" spans="1:5">
      <c r="A1270" s="90" t="s">
        <v>1721</v>
      </c>
      <c r="B1270" s="89" t="s">
        <v>1714</v>
      </c>
      <c r="C1270" s="68">
        <v>3.48</v>
      </c>
      <c r="D1270" s="68">
        <f t="shared" si="19"/>
        <v>69.599999999999994</v>
      </c>
      <c r="E1270" s="73"/>
    </row>
    <row r="1271" spans="1:5">
      <c r="A1271" s="90" t="s">
        <v>1722</v>
      </c>
      <c r="B1271" s="89" t="s">
        <v>1714</v>
      </c>
      <c r="C1271" s="68">
        <v>2.35</v>
      </c>
      <c r="D1271" s="68">
        <f t="shared" si="19"/>
        <v>47</v>
      </c>
      <c r="E1271" s="73"/>
    </row>
    <row r="1272" spans="1:5">
      <c r="A1272" s="90" t="s">
        <v>1723</v>
      </c>
      <c r="B1272" s="89" t="s">
        <v>1714</v>
      </c>
      <c r="C1272" s="68">
        <v>5.42</v>
      </c>
      <c r="D1272" s="68">
        <f t="shared" si="19"/>
        <v>108.4</v>
      </c>
      <c r="E1272" s="73"/>
    </row>
    <row r="1273" spans="1:5">
      <c r="A1273" s="90" t="s">
        <v>1724</v>
      </c>
      <c r="B1273" s="89" t="s">
        <v>1714</v>
      </c>
      <c r="C1273" s="68">
        <v>5.61</v>
      </c>
      <c r="D1273" s="68">
        <f t="shared" si="19"/>
        <v>112.2</v>
      </c>
      <c r="E1273" s="73"/>
    </row>
    <row r="1274" spans="1:5">
      <c r="A1274" s="90" t="s">
        <v>1725</v>
      </c>
      <c r="B1274" s="89" t="s">
        <v>1714</v>
      </c>
      <c r="C1274" s="68">
        <v>5.43</v>
      </c>
      <c r="D1274" s="68">
        <f t="shared" si="19"/>
        <v>108.6</v>
      </c>
      <c r="E1274" s="73"/>
    </row>
    <row r="1275" spans="1:5">
      <c r="A1275" s="90" t="s">
        <v>1726</v>
      </c>
      <c r="B1275" s="89" t="s">
        <v>1714</v>
      </c>
      <c r="C1275" s="68">
        <v>4.71</v>
      </c>
      <c r="D1275" s="68">
        <f t="shared" si="19"/>
        <v>94.2</v>
      </c>
      <c r="E1275" s="73"/>
    </row>
    <row r="1276" spans="1:5">
      <c r="A1276" s="90" t="s">
        <v>1727</v>
      </c>
      <c r="B1276" s="89" t="s">
        <v>1714</v>
      </c>
      <c r="C1276" s="68">
        <v>5.22</v>
      </c>
      <c r="D1276" s="68">
        <f t="shared" si="19"/>
        <v>104.4</v>
      </c>
      <c r="E1276" s="73"/>
    </row>
    <row r="1277" spans="1:5">
      <c r="A1277" s="90" t="s">
        <v>1728</v>
      </c>
      <c r="B1277" s="89" t="s">
        <v>1714</v>
      </c>
      <c r="C1277" s="68">
        <v>3.73</v>
      </c>
      <c r="D1277" s="68">
        <f t="shared" si="19"/>
        <v>74.599999999999994</v>
      </c>
      <c r="E1277" s="68"/>
    </row>
    <row r="1278" spans="1:5">
      <c r="A1278" s="70" t="s">
        <v>1729</v>
      </c>
      <c r="B1278" s="89" t="s">
        <v>1730</v>
      </c>
      <c r="C1278" s="68">
        <v>7.71</v>
      </c>
      <c r="D1278" s="68">
        <f t="shared" si="19"/>
        <v>154.19999999999999</v>
      </c>
      <c r="E1278" s="68"/>
    </row>
    <row r="1279" spans="1:5">
      <c r="A1279" s="70" t="s">
        <v>1731</v>
      </c>
      <c r="B1279" s="89" t="s">
        <v>1730</v>
      </c>
      <c r="C1279" s="68">
        <v>1.69</v>
      </c>
      <c r="D1279" s="68">
        <f t="shared" si="19"/>
        <v>33.799999999999997</v>
      </c>
      <c r="E1279" s="68"/>
    </row>
    <row r="1280" spans="1:5">
      <c r="A1280" s="70" t="s">
        <v>1732</v>
      </c>
      <c r="B1280" s="89" t="s">
        <v>1730</v>
      </c>
      <c r="C1280" s="68">
        <v>4.28</v>
      </c>
      <c r="D1280" s="68">
        <f t="shared" si="19"/>
        <v>85.6</v>
      </c>
      <c r="E1280" s="68"/>
    </row>
    <row r="1281" spans="1:5">
      <c r="A1281" s="70" t="s">
        <v>1733</v>
      </c>
      <c r="B1281" s="89" t="s">
        <v>1730</v>
      </c>
      <c r="C1281" s="68">
        <v>5.28</v>
      </c>
      <c r="D1281" s="68">
        <f t="shared" si="19"/>
        <v>105.6</v>
      </c>
      <c r="E1281" s="68"/>
    </row>
    <row r="1282" spans="1:5">
      <c r="A1282" s="70" t="s">
        <v>1734</v>
      </c>
      <c r="B1282" s="89" t="s">
        <v>1730</v>
      </c>
      <c r="C1282" s="68">
        <v>6.48</v>
      </c>
      <c r="D1282" s="68">
        <f t="shared" si="19"/>
        <v>129.6</v>
      </c>
      <c r="E1282" s="68"/>
    </row>
    <row r="1283" spans="1:5">
      <c r="A1283" s="70" t="s">
        <v>1735</v>
      </c>
      <c r="B1283" s="89" t="s">
        <v>1730</v>
      </c>
      <c r="C1283" s="68">
        <v>7.94</v>
      </c>
      <c r="D1283" s="68">
        <f t="shared" si="19"/>
        <v>158.80000000000001</v>
      </c>
      <c r="E1283" s="68"/>
    </row>
    <row r="1284" spans="1:5">
      <c r="A1284" s="90" t="s">
        <v>1736</v>
      </c>
      <c r="B1284" s="89" t="s">
        <v>1730</v>
      </c>
      <c r="C1284" s="68">
        <v>4.88</v>
      </c>
      <c r="D1284" s="68">
        <f t="shared" si="19"/>
        <v>97.6</v>
      </c>
      <c r="E1284" s="68"/>
    </row>
    <row r="1285" spans="1:5">
      <c r="A1285" s="90" t="s">
        <v>1737</v>
      </c>
      <c r="B1285" s="89" t="s">
        <v>1730</v>
      </c>
      <c r="C1285" s="68">
        <v>2.59</v>
      </c>
      <c r="D1285" s="68">
        <f t="shared" si="19"/>
        <v>51.8</v>
      </c>
      <c r="E1285" s="68"/>
    </row>
    <row r="1286" spans="1:5">
      <c r="A1286" s="90" t="s">
        <v>1738</v>
      </c>
      <c r="B1286" s="89" t="s">
        <v>1730</v>
      </c>
      <c r="C1286" s="68">
        <v>3.88</v>
      </c>
      <c r="D1286" s="68">
        <f t="shared" si="19"/>
        <v>77.599999999999994</v>
      </c>
      <c r="E1286" s="68"/>
    </row>
    <row r="1287" spans="1:5">
      <c r="A1287" s="90" t="s">
        <v>1739</v>
      </c>
      <c r="B1287" s="89" t="s">
        <v>1730</v>
      </c>
      <c r="C1287" s="68">
        <v>1.49</v>
      </c>
      <c r="D1287" s="68">
        <f t="shared" si="19"/>
        <v>29.8</v>
      </c>
      <c r="E1287" s="68"/>
    </row>
    <row r="1288" spans="1:5">
      <c r="A1288" s="90" t="s">
        <v>1740</v>
      </c>
      <c r="B1288" s="89" t="s">
        <v>1730</v>
      </c>
      <c r="C1288" s="68">
        <v>5.6</v>
      </c>
      <c r="D1288" s="68">
        <f t="shared" ref="D1288:D1351" si="20">C1288*20</f>
        <v>112</v>
      </c>
      <c r="E1288" s="68"/>
    </row>
    <row r="1289" spans="1:5">
      <c r="A1289" s="90" t="s">
        <v>1741</v>
      </c>
      <c r="B1289" s="89" t="s">
        <v>1730</v>
      </c>
      <c r="C1289" s="68">
        <v>0.6</v>
      </c>
      <c r="D1289" s="68">
        <f t="shared" si="20"/>
        <v>12</v>
      </c>
      <c r="E1289" s="68"/>
    </row>
    <row r="1290" spans="1:5">
      <c r="A1290" s="90" t="s">
        <v>1742</v>
      </c>
      <c r="B1290" s="89" t="s">
        <v>1730</v>
      </c>
      <c r="C1290" s="68">
        <v>6.91</v>
      </c>
      <c r="D1290" s="68">
        <f t="shared" si="20"/>
        <v>138.19999999999999</v>
      </c>
      <c r="E1290" s="68"/>
    </row>
    <row r="1291" spans="1:5">
      <c r="A1291" s="90" t="s">
        <v>1727</v>
      </c>
      <c r="B1291" s="89" t="s">
        <v>1730</v>
      </c>
      <c r="C1291" s="68">
        <v>5.27</v>
      </c>
      <c r="D1291" s="68">
        <f t="shared" si="20"/>
        <v>105.4</v>
      </c>
      <c r="E1291" s="68"/>
    </row>
    <row r="1292" spans="1:5">
      <c r="A1292" s="90" t="s">
        <v>1743</v>
      </c>
      <c r="B1292" s="89" t="s">
        <v>1730</v>
      </c>
      <c r="C1292" s="68">
        <v>21.64</v>
      </c>
      <c r="D1292" s="68">
        <f t="shared" si="20"/>
        <v>432.8</v>
      </c>
      <c r="E1292" s="68"/>
    </row>
    <row r="1293" spans="1:5">
      <c r="A1293" s="68" t="s">
        <v>1744</v>
      </c>
      <c r="B1293" s="89" t="s">
        <v>1745</v>
      </c>
      <c r="C1293" s="68">
        <v>0.45</v>
      </c>
      <c r="D1293" s="68">
        <f t="shared" si="20"/>
        <v>9</v>
      </c>
      <c r="E1293" s="68"/>
    </row>
    <row r="1294" spans="1:5">
      <c r="A1294" s="68" t="s">
        <v>1746</v>
      </c>
      <c r="B1294" s="89" t="s">
        <v>1745</v>
      </c>
      <c r="C1294" s="68">
        <v>2.98</v>
      </c>
      <c r="D1294" s="68">
        <f t="shared" si="20"/>
        <v>59.6</v>
      </c>
      <c r="E1294" s="68"/>
    </row>
    <row r="1295" spans="1:5">
      <c r="A1295" s="68" t="s">
        <v>1747</v>
      </c>
      <c r="B1295" s="89" t="s">
        <v>1745</v>
      </c>
      <c r="C1295" s="68">
        <v>18.41</v>
      </c>
      <c r="D1295" s="68">
        <f t="shared" si="20"/>
        <v>368.2</v>
      </c>
      <c r="E1295" s="68"/>
    </row>
    <row r="1296" spans="1:5">
      <c r="A1296" s="68" t="s">
        <v>994</v>
      </c>
      <c r="B1296" s="89" t="s">
        <v>1745</v>
      </c>
      <c r="C1296" s="68">
        <v>23.73</v>
      </c>
      <c r="D1296" s="68">
        <f t="shared" si="20"/>
        <v>474.6</v>
      </c>
      <c r="E1296" s="68"/>
    </row>
    <row r="1297" spans="1:5">
      <c r="A1297" s="68" t="s">
        <v>1616</v>
      </c>
      <c r="B1297" s="89" t="s">
        <v>1748</v>
      </c>
      <c r="C1297" s="68">
        <v>37.409999999999997</v>
      </c>
      <c r="D1297" s="68">
        <f t="shared" si="20"/>
        <v>748.2</v>
      </c>
      <c r="E1297" s="68"/>
    </row>
    <row r="1298" spans="1:5">
      <c r="A1298" s="68" t="s">
        <v>1749</v>
      </c>
      <c r="B1298" s="89" t="s">
        <v>1750</v>
      </c>
      <c r="C1298" s="68">
        <v>2.69</v>
      </c>
      <c r="D1298" s="68">
        <f t="shared" si="20"/>
        <v>53.8</v>
      </c>
      <c r="E1298" s="68"/>
    </row>
    <row r="1299" spans="1:5">
      <c r="A1299" s="68" t="s">
        <v>1751</v>
      </c>
      <c r="B1299" s="89" t="s">
        <v>1750</v>
      </c>
      <c r="C1299" s="68">
        <v>0.5</v>
      </c>
      <c r="D1299" s="68">
        <f t="shared" si="20"/>
        <v>10</v>
      </c>
      <c r="E1299" s="68"/>
    </row>
    <row r="1300" spans="1:5">
      <c r="A1300" s="68" t="s">
        <v>1752</v>
      </c>
      <c r="B1300" s="89" t="s">
        <v>1750</v>
      </c>
      <c r="C1300" s="68">
        <v>1.24</v>
      </c>
      <c r="D1300" s="68">
        <f t="shared" si="20"/>
        <v>24.8</v>
      </c>
      <c r="E1300" s="68"/>
    </row>
    <row r="1301" spans="1:5">
      <c r="A1301" s="68" t="s">
        <v>1616</v>
      </c>
      <c r="B1301" s="89" t="s">
        <v>1750</v>
      </c>
      <c r="C1301" s="68">
        <v>56.89</v>
      </c>
      <c r="D1301" s="68">
        <f t="shared" si="20"/>
        <v>1137.8</v>
      </c>
      <c r="E1301" s="68"/>
    </row>
    <row r="1302" spans="1:5">
      <c r="A1302" s="68" t="s">
        <v>1753</v>
      </c>
      <c r="B1302" s="89" t="s">
        <v>1754</v>
      </c>
      <c r="C1302" s="68">
        <v>0.55000000000000004</v>
      </c>
      <c r="D1302" s="68">
        <f t="shared" si="20"/>
        <v>11</v>
      </c>
      <c r="E1302" s="68"/>
    </row>
    <row r="1303" spans="1:5">
      <c r="A1303" s="68" t="s">
        <v>1755</v>
      </c>
      <c r="B1303" s="89" t="s">
        <v>1754</v>
      </c>
      <c r="C1303" s="68">
        <v>0.19</v>
      </c>
      <c r="D1303" s="68">
        <f t="shared" si="20"/>
        <v>3.8</v>
      </c>
      <c r="E1303" s="68"/>
    </row>
    <row r="1304" spans="1:5">
      <c r="A1304" s="68" t="s">
        <v>1756</v>
      </c>
      <c r="B1304" s="89" t="s">
        <v>1754</v>
      </c>
      <c r="C1304" s="68">
        <v>1.23</v>
      </c>
      <c r="D1304" s="68">
        <f t="shared" si="20"/>
        <v>24.6</v>
      </c>
      <c r="E1304" s="68"/>
    </row>
    <row r="1305" spans="1:5">
      <c r="A1305" s="68" t="s">
        <v>1757</v>
      </c>
      <c r="B1305" s="89" t="s">
        <v>1754</v>
      </c>
      <c r="C1305" s="68">
        <v>0.19</v>
      </c>
      <c r="D1305" s="68">
        <f t="shared" si="20"/>
        <v>3.8</v>
      </c>
      <c r="E1305" s="68"/>
    </row>
    <row r="1306" spans="1:5">
      <c r="A1306" s="68" t="s">
        <v>1758</v>
      </c>
      <c r="B1306" s="89" t="s">
        <v>1754</v>
      </c>
      <c r="C1306" s="68">
        <v>6.65</v>
      </c>
      <c r="D1306" s="68">
        <f t="shared" si="20"/>
        <v>133</v>
      </c>
      <c r="E1306" s="68"/>
    </row>
    <row r="1307" spans="1:5">
      <c r="A1307" s="68" t="s">
        <v>1616</v>
      </c>
      <c r="B1307" s="89" t="s">
        <v>1754</v>
      </c>
      <c r="C1307" s="68">
        <v>1.83</v>
      </c>
      <c r="D1307" s="68">
        <f t="shared" si="20"/>
        <v>36.6</v>
      </c>
      <c r="E1307" s="68"/>
    </row>
    <row r="1308" spans="1:5">
      <c r="A1308" s="68" t="s">
        <v>1584</v>
      </c>
      <c r="B1308" s="89" t="s">
        <v>1754</v>
      </c>
      <c r="C1308" s="68">
        <v>84.59</v>
      </c>
      <c r="D1308" s="68">
        <f t="shared" si="20"/>
        <v>1691.8</v>
      </c>
      <c r="E1308" s="68"/>
    </row>
    <row r="1309" spans="1:5">
      <c r="A1309" s="68" t="s">
        <v>1743</v>
      </c>
      <c r="B1309" s="89" t="s">
        <v>1759</v>
      </c>
      <c r="C1309" s="68">
        <v>61.94</v>
      </c>
      <c r="D1309" s="68">
        <f t="shared" si="20"/>
        <v>1238.8</v>
      </c>
      <c r="E1309" s="68"/>
    </row>
    <row r="1310" spans="1:5">
      <c r="A1310" s="68" t="s">
        <v>1760</v>
      </c>
      <c r="B1310" s="89" t="s">
        <v>1759</v>
      </c>
      <c r="C1310" s="68">
        <v>13.93</v>
      </c>
      <c r="D1310" s="68">
        <f t="shared" si="20"/>
        <v>278.60000000000002</v>
      </c>
      <c r="E1310" s="68"/>
    </row>
    <row r="1311" spans="1:5">
      <c r="A1311" s="68" t="s">
        <v>1616</v>
      </c>
      <c r="B1311" s="89" t="s">
        <v>1759</v>
      </c>
      <c r="C1311" s="68">
        <v>67.95</v>
      </c>
      <c r="D1311" s="68">
        <f t="shared" si="20"/>
        <v>1359</v>
      </c>
      <c r="E1311" s="68"/>
    </row>
    <row r="1312" spans="1:5">
      <c r="A1312" s="83" t="s">
        <v>1761</v>
      </c>
      <c r="B1312" s="91" t="s">
        <v>1762</v>
      </c>
      <c r="C1312" s="68">
        <v>2.79</v>
      </c>
      <c r="D1312" s="68">
        <f t="shared" si="20"/>
        <v>55.8</v>
      </c>
      <c r="E1312" s="72"/>
    </row>
    <row r="1313" spans="1:5">
      <c r="A1313" s="83" t="s">
        <v>1763</v>
      </c>
      <c r="B1313" s="91" t="s">
        <v>1762</v>
      </c>
      <c r="C1313" s="68">
        <v>2.4900000000000002</v>
      </c>
      <c r="D1313" s="68">
        <f t="shared" si="20"/>
        <v>49.8</v>
      </c>
      <c r="E1313" s="72"/>
    </row>
    <row r="1314" spans="1:5">
      <c r="A1314" s="83" t="s">
        <v>1764</v>
      </c>
      <c r="B1314" s="91" t="s">
        <v>1762</v>
      </c>
      <c r="C1314" s="68">
        <v>2.19</v>
      </c>
      <c r="D1314" s="68">
        <f t="shared" si="20"/>
        <v>43.8</v>
      </c>
      <c r="E1314" s="72"/>
    </row>
    <row r="1315" spans="1:5">
      <c r="A1315" s="83" t="s">
        <v>1765</v>
      </c>
      <c r="B1315" s="91" t="s">
        <v>1762</v>
      </c>
      <c r="C1315" s="68">
        <v>0.99</v>
      </c>
      <c r="D1315" s="68">
        <f t="shared" si="20"/>
        <v>19.8</v>
      </c>
      <c r="E1315" s="72"/>
    </row>
    <row r="1316" spans="1:5">
      <c r="A1316" s="83" t="s">
        <v>1766</v>
      </c>
      <c r="B1316" s="91" t="s">
        <v>1762</v>
      </c>
      <c r="C1316" s="68">
        <v>1.24</v>
      </c>
      <c r="D1316" s="68">
        <f t="shared" si="20"/>
        <v>24.8</v>
      </c>
      <c r="E1316" s="72"/>
    </row>
    <row r="1317" spans="1:5">
      <c r="A1317" s="83" t="s">
        <v>1767</v>
      </c>
      <c r="B1317" s="91" t="s">
        <v>1768</v>
      </c>
      <c r="C1317" s="68">
        <v>1.59</v>
      </c>
      <c r="D1317" s="68">
        <f t="shared" si="20"/>
        <v>31.8</v>
      </c>
      <c r="E1317" s="72"/>
    </row>
    <row r="1318" spans="1:5">
      <c r="A1318" s="83" t="s">
        <v>1769</v>
      </c>
      <c r="B1318" s="91" t="s">
        <v>1768</v>
      </c>
      <c r="C1318" s="68">
        <v>0.87</v>
      </c>
      <c r="D1318" s="68">
        <f t="shared" si="20"/>
        <v>17.399999999999999</v>
      </c>
      <c r="E1318" s="72"/>
    </row>
    <row r="1319" spans="1:5">
      <c r="A1319" s="83" t="s">
        <v>1770</v>
      </c>
      <c r="B1319" s="91" t="s">
        <v>1768</v>
      </c>
      <c r="C1319" s="68">
        <v>1.0900000000000001</v>
      </c>
      <c r="D1319" s="68">
        <f t="shared" si="20"/>
        <v>21.8</v>
      </c>
      <c r="E1319" s="72"/>
    </row>
    <row r="1320" spans="1:5">
      <c r="A1320" s="83" t="s">
        <v>1771</v>
      </c>
      <c r="B1320" s="91" t="s">
        <v>1768</v>
      </c>
      <c r="C1320" s="68">
        <v>0.99</v>
      </c>
      <c r="D1320" s="68">
        <f t="shared" si="20"/>
        <v>19.8</v>
      </c>
      <c r="E1320" s="72"/>
    </row>
    <row r="1321" spans="1:5">
      <c r="A1321" s="83" t="s">
        <v>1772</v>
      </c>
      <c r="B1321" s="91" t="s">
        <v>1768</v>
      </c>
      <c r="C1321" s="68">
        <v>1.64</v>
      </c>
      <c r="D1321" s="68">
        <f t="shared" si="20"/>
        <v>32.799999999999997</v>
      </c>
      <c r="E1321" s="72"/>
    </row>
    <row r="1322" spans="1:5">
      <c r="A1322" s="83" t="s">
        <v>1773</v>
      </c>
      <c r="B1322" s="91" t="s">
        <v>1768</v>
      </c>
      <c r="C1322" s="68">
        <v>1.39</v>
      </c>
      <c r="D1322" s="68">
        <f t="shared" si="20"/>
        <v>27.8</v>
      </c>
      <c r="E1322" s="72"/>
    </row>
    <row r="1323" spans="1:5">
      <c r="A1323" s="83" t="s">
        <v>1774</v>
      </c>
      <c r="B1323" s="91" t="s">
        <v>1775</v>
      </c>
      <c r="C1323" s="68">
        <v>2.4700000000000002</v>
      </c>
      <c r="D1323" s="68">
        <f t="shared" si="20"/>
        <v>49.4</v>
      </c>
      <c r="E1323" s="72"/>
    </row>
    <row r="1324" spans="1:5">
      <c r="A1324" s="83" t="s">
        <v>1776</v>
      </c>
      <c r="B1324" s="91" t="s">
        <v>1775</v>
      </c>
      <c r="C1324" s="68">
        <v>1.19</v>
      </c>
      <c r="D1324" s="68">
        <f t="shared" si="20"/>
        <v>23.8</v>
      </c>
      <c r="E1324" s="72"/>
    </row>
    <row r="1325" spans="1:5">
      <c r="A1325" s="83" t="s">
        <v>1777</v>
      </c>
      <c r="B1325" s="91" t="s">
        <v>1778</v>
      </c>
      <c r="C1325" s="68">
        <v>3.48</v>
      </c>
      <c r="D1325" s="68">
        <f t="shared" si="20"/>
        <v>69.599999999999994</v>
      </c>
      <c r="E1325" s="72"/>
    </row>
    <row r="1326" spans="1:5">
      <c r="A1326" s="83" t="s">
        <v>1779</v>
      </c>
      <c r="B1326" s="91" t="s">
        <v>1778</v>
      </c>
      <c r="C1326" s="68">
        <v>1.49</v>
      </c>
      <c r="D1326" s="68">
        <f t="shared" si="20"/>
        <v>29.8</v>
      </c>
      <c r="E1326" s="72"/>
    </row>
    <row r="1327" spans="1:5">
      <c r="A1327" s="83" t="s">
        <v>1780</v>
      </c>
      <c r="B1327" s="91" t="s">
        <v>1778</v>
      </c>
      <c r="C1327" s="68">
        <v>1.59</v>
      </c>
      <c r="D1327" s="68">
        <f t="shared" si="20"/>
        <v>31.8</v>
      </c>
      <c r="E1327" s="72"/>
    </row>
    <row r="1328" spans="1:5">
      <c r="A1328" s="83" t="s">
        <v>1781</v>
      </c>
      <c r="B1328" s="91" t="s">
        <v>1778</v>
      </c>
      <c r="C1328" s="68">
        <v>1.69</v>
      </c>
      <c r="D1328" s="68">
        <f t="shared" si="20"/>
        <v>33.799999999999997</v>
      </c>
      <c r="E1328" s="72"/>
    </row>
    <row r="1329" spans="1:5">
      <c r="A1329" s="83" t="s">
        <v>1782</v>
      </c>
      <c r="B1329" s="91" t="s">
        <v>1783</v>
      </c>
      <c r="C1329" s="68">
        <v>1.1000000000000001</v>
      </c>
      <c r="D1329" s="68">
        <f t="shared" si="20"/>
        <v>22</v>
      </c>
      <c r="E1329" s="72"/>
    </row>
    <row r="1330" spans="1:5">
      <c r="A1330" s="83" t="s">
        <v>1784</v>
      </c>
      <c r="B1330" s="91" t="s">
        <v>1783</v>
      </c>
      <c r="C1330" s="68">
        <v>2.19</v>
      </c>
      <c r="D1330" s="68">
        <f t="shared" si="20"/>
        <v>43.8</v>
      </c>
      <c r="E1330" s="72"/>
    </row>
    <row r="1331" spans="1:5">
      <c r="A1331" s="83" t="s">
        <v>1785</v>
      </c>
      <c r="B1331" s="91" t="s">
        <v>1783</v>
      </c>
      <c r="C1331" s="68">
        <v>2.29</v>
      </c>
      <c r="D1331" s="68">
        <f t="shared" si="20"/>
        <v>45.8</v>
      </c>
      <c r="E1331" s="72"/>
    </row>
    <row r="1332" spans="1:5">
      <c r="A1332" s="83" t="s">
        <v>1786</v>
      </c>
      <c r="B1332" s="91" t="s">
        <v>1783</v>
      </c>
      <c r="C1332" s="68">
        <v>1.34</v>
      </c>
      <c r="D1332" s="68">
        <f t="shared" si="20"/>
        <v>26.8</v>
      </c>
      <c r="E1332" s="72"/>
    </row>
    <row r="1333" spans="1:5">
      <c r="A1333" s="83" t="s">
        <v>1787</v>
      </c>
      <c r="B1333" s="91" t="s">
        <v>1783</v>
      </c>
      <c r="C1333" s="68">
        <v>0.99</v>
      </c>
      <c r="D1333" s="68">
        <f t="shared" si="20"/>
        <v>19.8</v>
      </c>
      <c r="E1333" s="72"/>
    </row>
    <row r="1334" spans="1:5">
      <c r="A1334" s="83" t="s">
        <v>1788</v>
      </c>
      <c r="B1334" s="91" t="s">
        <v>1783</v>
      </c>
      <c r="C1334" s="68">
        <v>1.19</v>
      </c>
      <c r="D1334" s="68">
        <f t="shared" si="20"/>
        <v>23.8</v>
      </c>
      <c r="E1334" s="72"/>
    </row>
    <row r="1335" spans="1:5">
      <c r="A1335" s="83" t="s">
        <v>1789</v>
      </c>
      <c r="B1335" s="91" t="s">
        <v>1783</v>
      </c>
      <c r="C1335" s="68">
        <v>1.82</v>
      </c>
      <c r="D1335" s="68">
        <f t="shared" si="20"/>
        <v>36.4</v>
      </c>
      <c r="E1335" s="72"/>
    </row>
    <row r="1336" spans="1:5">
      <c r="A1336" s="83" t="s">
        <v>1790</v>
      </c>
      <c r="B1336" s="91" t="s">
        <v>1783</v>
      </c>
      <c r="C1336" s="68">
        <v>1.34</v>
      </c>
      <c r="D1336" s="68">
        <f t="shared" si="20"/>
        <v>26.8</v>
      </c>
      <c r="E1336" s="72"/>
    </row>
    <row r="1337" spans="1:5">
      <c r="A1337" s="83" t="s">
        <v>1791</v>
      </c>
      <c r="B1337" s="91" t="s">
        <v>1783</v>
      </c>
      <c r="C1337" s="68">
        <v>0.8</v>
      </c>
      <c r="D1337" s="68">
        <f t="shared" si="20"/>
        <v>16</v>
      </c>
      <c r="E1337" s="72"/>
    </row>
    <row r="1338" spans="1:5">
      <c r="A1338" s="83" t="s">
        <v>1792</v>
      </c>
      <c r="B1338" s="91" t="s">
        <v>1783</v>
      </c>
      <c r="C1338" s="68">
        <v>0.8</v>
      </c>
      <c r="D1338" s="68">
        <f t="shared" si="20"/>
        <v>16</v>
      </c>
      <c r="E1338" s="72"/>
    </row>
    <row r="1339" spans="1:5">
      <c r="A1339" s="83" t="s">
        <v>1793</v>
      </c>
      <c r="B1339" s="91" t="s">
        <v>1783</v>
      </c>
      <c r="C1339" s="68">
        <v>1.17</v>
      </c>
      <c r="D1339" s="68">
        <f t="shared" si="20"/>
        <v>23.4</v>
      </c>
      <c r="E1339" s="72"/>
    </row>
    <row r="1340" spans="1:5">
      <c r="A1340" s="83" t="s">
        <v>1794</v>
      </c>
      <c r="B1340" s="91" t="s">
        <v>1783</v>
      </c>
      <c r="C1340" s="68">
        <v>1.1000000000000001</v>
      </c>
      <c r="D1340" s="68">
        <f t="shared" si="20"/>
        <v>22</v>
      </c>
      <c r="E1340" s="72"/>
    </row>
    <row r="1341" spans="1:5">
      <c r="A1341" s="83" t="s">
        <v>1795</v>
      </c>
      <c r="B1341" s="91" t="s">
        <v>1783</v>
      </c>
      <c r="C1341" s="68">
        <v>1.39</v>
      </c>
      <c r="D1341" s="68">
        <f t="shared" si="20"/>
        <v>27.8</v>
      </c>
      <c r="E1341" s="72"/>
    </row>
    <row r="1342" spans="1:5">
      <c r="A1342" s="83" t="s">
        <v>1796</v>
      </c>
      <c r="B1342" s="91" t="s">
        <v>1783</v>
      </c>
      <c r="C1342" s="68">
        <v>0.9</v>
      </c>
      <c r="D1342" s="68">
        <f t="shared" si="20"/>
        <v>18</v>
      </c>
      <c r="E1342" s="72"/>
    </row>
    <row r="1343" spans="1:5">
      <c r="A1343" s="83" t="s">
        <v>1797</v>
      </c>
      <c r="B1343" s="91" t="s">
        <v>1783</v>
      </c>
      <c r="C1343" s="68">
        <v>0.9</v>
      </c>
      <c r="D1343" s="68">
        <f t="shared" si="20"/>
        <v>18</v>
      </c>
      <c r="E1343" s="72"/>
    </row>
    <row r="1344" spans="1:5">
      <c r="A1344" s="83" t="s">
        <v>1798</v>
      </c>
      <c r="B1344" s="91" t="s">
        <v>1783</v>
      </c>
      <c r="C1344" s="68">
        <v>1.0900000000000001</v>
      </c>
      <c r="D1344" s="68">
        <f t="shared" si="20"/>
        <v>21.8</v>
      </c>
      <c r="E1344" s="72"/>
    </row>
    <row r="1345" spans="1:5">
      <c r="A1345" s="83" t="s">
        <v>1799</v>
      </c>
      <c r="B1345" s="91" t="s">
        <v>1783</v>
      </c>
      <c r="C1345" s="68">
        <v>0.99</v>
      </c>
      <c r="D1345" s="68">
        <f t="shared" si="20"/>
        <v>19.8</v>
      </c>
      <c r="E1345" s="72"/>
    </row>
    <row r="1346" spans="1:5">
      <c r="A1346" s="83" t="s">
        <v>1800</v>
      </c>
      <c r="B1346" s="91" t="s">
        <v>1801</v>
      </c>
      <c r="C1346" s="68">
        <v>1.49</v>
      </c>
      <c r="D1346" s="68">
        <f t="shared" si="20"/>
        <v>29.8</v>
      </c>
      <c r="E1346" s="72"/>
    </row>
    <row r="1347" spans="1:5">
      <c r="A1347" s="83" t="s">
        <v>1802</v>
      </c>
      <c r="B1347" s="91" t="s">
        <v>1801</v>
      </c>
      <c r="C1347" s="68">
        <v>4.4800000000000004</v>
      </c>
      <c r="D1347" s="68">
        <f t="shared" si="20"/>
        <v>89.6</v>
      </c>
      <c r="E1347" s="72"/>
    </row>
    <row r="1348" spans="1:5">
      <c r="A1348" s="83" t="s">
        <v>1803</v>
      </c>
      <c r="B1348" s="91" t="s">
        <v>1801</v>
      </c>
      <c r="C1348" s="68">
        <v>2.09</v>
      </c>
      <c r="D1348" s="68">
        <f t="shared" si="20"/>
        <v>41.8</v>
      </c>
      <c r="E1348" s="72"/>
    </row>
    <row r="1349" spans="1:5">
      <c r="A1349" s="83" t="s">
        <v>1804</v>
      </c>
      <c r="B1349" s="91" t="s">
        <v>1801</v>
      </c>
      <c r="C1349" s="68">
        <v>1.99</v>
      </c>
      <c r="D1349" s="68">
        <f t="shared" si="20"/>
        <v>39.799999999999997</v>
      </c>
      <c r="E1349" s="72"/>
    </row>
    <row r="1350" spans="1:5">
      <c r="A1350" s="83" t="s">
        <v>1805</v>
      </c>
      <c r="B1350" s="91" t="s">
        <v>1801</v>
      </c>
      <c r="C1350" s="68">
        <v>3.68</v>
      </c>
      <c r="D1350" s="68">
        <f t="shared" si="20"/>
        <v>73.599999999999994</v>
      </c>
      <c r="E1350" s="72"/>
    </row>
    <row r="1351" spans="1:5">
      <c r="A1351" s="83" t="s">
        <v>1295</v>
      </c>
      <c r="B1351" s="91" t="s">
        <v>1801</v>
      </c>
      <c r="C1351" s="68">
        <v>0.99</v>
      </c>
      <c r="D1351" s="68">
        <f t="shared" si="20"/>
        <v>19.8</v>
      </c>
      <c r="E1351" s="72"/>
    </row>
    <row r="1352" spans="1:5">
      <c r="A1352" s="83" t="s">
        <v>1806</v>
      </c>
      <c r="B1352" s="91" t="s">
        <v>1801</v>
      </c>
      <c r="C1352" s="68">
        <v>0.99</v>
      </c>
      <c r="D1352" s="68">
        <f t="shared" ref="D1352:D1415" si="21">C1352*20</f>
        <v>19.8</v>
      </c>
      <c r="E1352" s="72"/>
    </row>
    <row r="1353" spans="1:5">
      <c r="A1353" s="83" t="s">
        <v>1807</v>
      </c>
      <c r="B1353" s="91" t="s">
        <v>1801</v>
      </c>
      <c r="C1353" s="68">
        <v>0.5</v>
      </c>
      <c r="D1353" s="68">
        <f t="shared" si="21"/>
        <v>10</v>
      </c>
      <c r="E1353" s="72"/>
    </row>
    <row r="1354" spans="1:5">
      <c r="A1354" s="83" t="s">
        <v>1808</v>
      </c>
      <c r="B1354" s="91" t="s">
        <v>1801</v>
      </c>
      <c r="C1354" s="68">
        <v>1.49</v>
      </c>
      <c r="D1354" s="68">
        <f t="shared" si="21"/>
        <v>29.8</v>
      </c>
      <c r="E1354" s="72"/>
    </row>
    <row r="1355" spans="1:5">
      <c r="A1355" s="83" t="s">
        <v>1809</v>
      </c>
      <c r="B1355" s="91" t="s">
        <v>1801</v>
      </c>
      <c r="C1355" s="68">
        <v>0.5</v>
      </c>
      <c r="D1355" s="68">
        <f t="shared" si="21"/>
        <v>10</v>
      </c>
      <c r="E1355" s="72"/>
    </row>
    <row r="1356" spans="1:5">
      <c r="A1356" s="83" t="s">
        <v>1810</v>
      </c>
      <c r="B1356" s="91" t="s">
        <v>1801</v>
      </c>
      <c r="C1356" s="68">
        <v>0.99</v>
      </c>
      <c r="D1356" s="68">
        <f t="shared" si="21"/>
        <v>19.8</v>
      </c>
      <c r="E1356" s="72"/>
    </row>
    <row r="1357" spans="1:5">
      <c r="A1357" s="83" t="s">
        <v>1811</v>
      </c>
      <c r="B1357" s="91" t="s">
        <v>1801</v>
      </c>
      <c r="C1357" s="68">
        <v>2.98</v>
      </c>
      <c r="D1357" s="68">
        <f t="shared" si="21"/>
        <v>59.6</v>
      </c>
      <c r="E1357" s="72"/>
    </row>
    <row r="1358" spans="1:5">
      <c r="A1358" s="83" t="s">
        <v>1812</v>
      </c>
      <c r="B1358" s="91" t="s">
        <v>1813</v>
      </c>
      <c r="C1358" s="68">
        <v>1.39</v>
      </c>
      <c r="D1358" s="68">
        <f t="shared" si="21"/>
        <v>27.8</v>
      </c>
      <c r="E1358" s="72"/>
    </row>
    <row r="1359" spans="1:5">
      <c r="A1359" s="83" t="s">
        <v>1814</v>
      </c>
      <c r="B1359" s="91" t="s">
        <v>1813</v>
      </c>
      <c r="C1359" s="68">
        <v>1.99</v>
      </c>
      <c r="D1359" s="68">
        <f t="shared" si="21"/>
        <v>39.799999999999997</v>
      </c>
      <c r="E1359" s="72"/>
    </row>
    <row r="1360" spans="1:5">
      <c r="A1360" s="83" t="s">
        <v>1815</v>
      </c>
      <c r="B1360" s="91" t="s">
        <v>1813</v>
      </c>
      <c r="C1360" s="68">
        <v>1.29</v>
      </c>
      <c r="D1360" s="68">
        <f t="shared" si="21"/>
        <v>25.8</v>
      </c>
      <c r="E1360" s="72"/>
    </row>
    <row r="1361" spans="1:5">
      <c r="A1361" s="83" t="s">
        <v>1816</v>
      </c>
      <c r="B1361" s="91" t="s">
        <v>1813</v>
      </c>
      <c r="C1361" s="68">
        <v>0.9</v>
      </c>
      <c r="D1361" s="68">
        <f t="shared" si="21"/>
        <v>18</v>
      </c>
      <c r="E1361" s="72"/>
    </row>
    <row r="1362" spans="1:5">
      <c r="A1362" s="83" t="s">
        <v>1817</v>
      </c>
      <c r="B1362" s="91" t="s">
        <v>1813</v>
      </c>
      <c r="C1362" s="68">
        <v>1.0900000000000001</v>
      </c>
      <c r="D1362" s="68">
        <f t="shared" si="21"/>
        <v>21.8</v>
      </c>
      <c r="E1362" s="72"/>
    </row>
    <row r="1363" spans="1:5">
      <c r="A1363" s="83" t="s">
        <v>1818</v>
      </c>
      <c r="B1363" s="91" t="s">
        <v>1813</v>
      </c>
      <c r="C1363" s="68">
        <v>0.2</v>
      </c>
      <c r="D1363" s="68">
        <f t="shared" si="21"/>
        <v>4</v>
      </c>
      <c r="E1363" s="72"/>
    </row>
    <row r="1364" spans="1:5">
      <c r="A1364" s="83" t="s">
        <v>1819</v>
      </c>
      <c r="B1364" s="91" t="s">
        <v>1813</v>
      </c>
      <c r="C1364" s="68">
        <v>29.85</v>
      </c>
      <c r="D1364" s="68">
        <f t="shared" si="21"/>
        <v>597</v>
      </c>
      <c r="E1364" s="72"/>
    </row>
    <row r="1365" spans="1:5">
      <c r="A1365" s="83" t="s">
        <v>1820</v>
      </c>
      <c r="B1365" s="91" t="s">
        <v>1821</v>
      </c>
      <c r="C1365" s="68">
        <v>1.59</v>
      </c>
      <c r="D1365" s="68">
        <f t="shared" si="21"/>
        <v>31.8</v>
      </c>
      <c r="E1365" s="72"/>
    </row>
    <row r="1366" spans="1:5">
      <c r="A1366" s="83" t="s">
        <v>1822</v>
      </c>
      <c r="B1366" s="91" t="s">
        <v>1821</v>
      </c>
      <c r="C1366" s="68">
        <v>0.99</v>
      </c>
      <c r="D1366" s="68">
        <f t="shared" si="21"/>
        <v>19.8</v>
      </c>
      <c r="E1366" s="72"/>
    </row>
    <row r="1367" spans="1:5">
      <c r="A1367" s="83" t="s">
        <v>1823</v>
      </c>
      <c r="B1367" s="91" t="s">
        <v>1821</v>
      </c>
      <c r="C1367" s="68">
        <v>0.3</v>
      </c>
      <c r="D1367" s="68">
        <f t="shared" si="21"/>
        <v>6</v>
      </c>
      <c r="E1367" s="72"/>
    </row>
    <row r="1368" spans="1:5">
      <c r="A1368" s="83" t="s">
        <v>1824</v>
      </c>
      <c r="B1368" s="91" t="s">
        <v>1821</v>
      </c>
      <c r="C1368" s="68">
        <v>0.6</v>
      </c>
      <c r="D1368" s="68">
        <f t="shared" si="21"/>
        <v>12</v>
      </c>
      <c r="E1368" s="72"/>
    </row>
    <row r="1369" spans="1:5">
      <c r="A1369" s="83" t="s">
        <v>1825</v>
      </c>
      <c r="B1369" s="91" t="s">
        <v>1826</v>
      </c>
      <c r="C1369" s="68">
        <v>3.98</v>
      </c>
      <c r="D1369" s="68">
        <f t="shared" si="21"/>
        <v>79.599999999999994</v>
      </c>
      <c r="E1369" s="72"/>
    </row>
    <row r="1370" spans="1:5">
      <c r="A1370" s="83" t="s">
        <v>1827</v>
      </c>
      <c r="B1370" s="91" t="s">
        <v>1828</v>
      </c>
      <c r="C1370" s="68">
        <v>0.8</v>
      </c>
      <c r="D1370" s="68">
        <f t="shared" si="21"/>
        <v>16</v>
      </c>
      <c r="E1370" s="72"/>
    </row>
    <row r="1371" spans="1:5">
      <c r="A1371" s="83" t="s">
        <v>1829</v>
      </c>
      <c r="B1371" s="91" t="s">
        <v>1828</v>
      </c>
      <c r="C1371" s="68">
        <v>1.19</v>
      </c>
      <c r="D1371" s="68">
        <f t="shared" si="21"/>
        <v>23.8</v>
      </c>
      <c r="E1371" s="72"/>
    </row>
    <row r="1372" spans="1:5">
      <c r="A1372" s="83" t="s">
        <v>1830</v>
      </c>
      <c r="B1372" s="91" t="s">
        <v>1828</v>
      </c>
      <c r="C1372" s="68">
        <v>0.7</v>
      </c>
      <c r="D1372" s="68">
        <f t="shared" si="21"/>
        <v>14</v>
      </c>
      <c r="E1372" s="72"/>
    </row>
    <row r="1373" spans="1:5">
      <c r="A1373" s="83" t="s">
        <v>1831</v>
      </c>
      <c r="B1373" s="91" t="s">
        <v>1828</v>
      </c>
      <c r="C1373" s="68">
        <v>0.7</v>
      </c>
      <c r="D1373" s="68">
        <f t="shared" si="21"/>
        <v>14</v>
      </c>
      <c r="E1373" s="72"/>
    </row>
    <row r="1374" spans="1:5">
      <c r="A1374" s="83" t="s">
        <v>1832</v>
      </c>
      <c r="B1374" s="91" t="s">
        <v>1833</v>
      </c>
      <c r="C1374" s="68">
        <v>4.97</v>
      </c>
      <c r="D1374" s="68">
        <f t="shared" si="21"/>
        <v>99.4</v>
      </c>
      <c r="E1374" s="72"/>
    </row>
    <row r="1375" spans="1:5">
      <c r="A1375" s="83" t="s">
        <v>1834</v>
      </c>
      <c r="B1375" s="91" t="s">
        <v>1833</v>
      </c>
      <c r="C1375" s="68">
        <v>0.99</v>
      </c>
      <c r="D1375" s="68">
        <f t="shared" si="21"/>
        <v>19.8</v>
      </c>
      <c r="E1375" s="72"/>
    </row>
    <row r="1376" spans="1:5">
      <c r="A1376" s="83" t="s">
        <v>1835</v>
      </c>
      <c r="B1376" s="91" t="s">
        <v>1833</v>
      </c>
      <c r="C1376" s="68">
        <v>0.5</v>
      </c>
      <c r="D1376" s="68">
        <f t="shared" si="21"/>
        <v>10</v>
      </c>
      <c r="E1376" s="72"/>
    </row>
    <row r="1377" spans="1:5">
      <c r="A1377" s="83" t="s">
        <v>1836</v>
      </c>
      <c r="B1377" s="91" t="s">
        <v>1833</v>
      </c>
      <c r="C1377" s="68">
        <v>1.0900000000000001</v>
      </c>
      <c r="D1377" s="68">
        <f t="shared" si="21"/>
        <v>21.8</v>
      </c>
      <c r="E1377" s="72"/>
    </row>
    <row r="1378" spans="1:5">
      <c r="A1378" s="83" t="s">
        <v>1012</v>
      </c>
      <c r="B1378" s="91" t="s">
        <v>960</v>
      </c>
      <c r="C1378" s="68">
        <v>0.75</v>
      </c>
      <c r="D1378" s="68">
        <f t="shared" si="21"/>
        <v>15</v>
      </c>
      <c r="E1378" s="72"/>
    </row>
    <row r="1379" spans="1:5">
      <c r="A1379" s="83" t="s">
        <v>1837</v>
      </c>
      <c r="B1379" s="91" t="s">
        <v>960</v>
      </c>
      <c r="C1379" s="68">
        <v>1.69</v>
      </c>
      <c r="D1379" s="68">
        <f t="shared" si="21"/>
        <v>33.799999999999997</v>
      </c>
      <c r="E1379" s="72"/>
    </row>
    <row r="1380" spans="1:5">
      <c r="A1380" s="83" t="s">
        <v>1838</v>
      </c>
      <c r="B1380" s="91" t="s">
        <v>960</v>
      </c>
      <c r="C1380" s="68">
        <v>1.85</v>
      </c>
      <c r="D1380" s="68">
        <f t="shared" si="21"/>
        <v>37</v>
      </c>
      <c r="E1380" s="72"/>
    </row>
    <row r="1381" spans="1:5">
      <c r="A1381" s="83" t="s">
        <v>1839</v>
      </c>
      <c r="B1381" s="91" t="s">
        <v>960</v>
      </c>
      <c r="C1381" s="68">
        <v>0.2</v>
      </c>
      <c r="D1381" s="68">
        <f t="shared" si="21"/>
        <v>4</v>
      </c>
      <c r="E1381" s="72"/>
    </row>
    <row r="1382" spans="1:5">
      <c r="A1382" s="83" t="s">
        <v>1840</v>
      </c>
      <c r="B1382" s="91" t="s">
        <v>960</v>
      </c>
      <c r="C1382" s="68">
        <v>1.0900000000000001</v>
      </c>
      <c r="D1382" s="68">
        <f t="shared" si="21"/>
        <v>21.8</v>
      </c>
      <c r="E1382" s="72"/>
    </row>
    <row r="1383" spans="1:5">
      <c r="A1383" s="83" t="s">
        <v>1841</v>
      </c>
      <c r="B1383" s="91" t="s">
        <v>1842</v>
      </c>
      <c r="C1383" s="68">
        <v>0.4</v>
      </c>
      <c r="D1383" s="68">
        <f t="shared" si="21"/>
        <v>8</v>
      </c>
      <c r="E1383" s="72"/>
    </row>
    <row r="1384" spans="1:5">
      <c r="A1384" s="83" t="s">
        <v>1843</v>
      </c>
      <c r="B1384" s="91" t="s">
        <v>1842</v>
      </c>
      <c r="C1384" s="68">
        <v>1.24</v>
      </c>
      <c r="D1384" s="68">
        <f t="shared" si="21"/>
        <v>24.8</v>
      </c>
      <c r="E1384" s="72"/>
    </row>
    <row r="1385" spans="1:5">
      <c r="A1385" s="83" t="s">
        <v>1844</v>
      </c>
      <c r="B1385" s="91" t="s">
        <v>1842</v>
      </c>
      <c r="C1385" s="68">
        <v>1.99</v>
      </c>
      <c r="D1385" s="68">
        <f t="shared" si="21"/>
        <v>39.799999999999997</v>
      </c>
      <c r="E1385" s="72"/>
    </row>
    <row r="1386" spans="1:5">
      <c r="A1386" s="83" t="s">
        <v>1845</v>
      </c>
      <c r="B1386" s="91" t="s">
        <v>1842</v>
      </c>
      <c r="C1386" s="68">
        <v>3.48</v>
      </c>
      <c r="D1386" s="68">
        <f t="shared" si="21"/>
        <v>69.599999999999994</v>
      </c>
      <c r="E1386" s="72"/>
    </row>
    <row r="1387" spans="1:5">
      <c r="A1387" s="83" t="s">
        <v>1846</v>
      </c>
      <c r="B1387" s="91" t="s">
        <v>1842</v>
      </c>
      <c r="C1387" s="68">
        <v>1.69</v>
      </c>
      <c r="D1387" s="68">
        <f t="shared" si="21"/>
        <v>33.799999999999997</v>
      </c>
      <c r="E1387" s="72"/>
    </row>
    <row r="1388" spans="1:5">
      <c r="A1388" s="83" t="s">
        <v>1847</v>
      </c>
      <c r="B1388" s="91" t="s">
        <v>1842</v>
      </c>
      <c r="C1388" s="68">
        <v>0.71</v>
      </c>
      <c r="D1388" s="68">
        <f t="shared" si="21"/>
        <v>14.2</v>
      </c>
      <c r="E1388" s="72"/>
    </row>
    <row r="1389" spans="1:5">
      <c r="A1389" s="83" t="s">
        <v>1848</v>
      </c>
      <c r="B1389" s="91" t="s">
        <v>1842</v>
      </c>
      <c r="C1389" s="68">
        <v>5.17</v>
      </c>
      <c r="D1389" s="68">
        <f t="shared" si="21"/>
        <v>103.4</v>
      </c>
      <c r="E1389" s="72"/>
    </row>
    <row r="1390" spans="1:5">
      <c r="A1390" s="83" t="s">
        <v>1235</v>
      </c>
      <c r="B1390" s="91" t="s">
        <v>1842</v>
      </c>
      <c r="C1390" s="68">
        <v>2.09</v>
      </c>
      <c r="D1390" s="68">
        <f t="shared" si="21"/>
        <v>41.8</v>
      </c>
      <c r="E1390" s="72"/>
    </row>
    <row r="1391" spans="1:5">
      <c r="A1391" s="83" t="s">
        <v>1849</v>
      </c>
      <c r="B1391" s="91" t="s">
        <v>1842</v>
      </c>
      <c r="C1391" s="68">
        <v>1.29</v>
      </c>
      <c r="D1391" s="68">
        <f t="shared" si="21"/>
        <v>25.8</v>
      </c>
      <c r="E1391" s="72"/>
    </row>
    <row r="1392" spans="1:5">
      <c r="A1392" s="83" t="s">
        <v>1850</v>
      </c>
      <c r="B1392" s="91" t="s">
        <v>1842</v>
      </c>
      <c r="C1392" s="68">
        <v>3.48</v>
      </c>
      <c r="D1392" s="68">
        <f t="shared" si="21"/>
        <v>69.599999999999994</v>
      </c>
      <c r="E1392" s="72"/>
    </row>
    <row r="1393" spans="1:5">
      <c r="A1393" s="83" t="s">
        <v>1851</v>
      </c>
      <c r="B1393" s="91" t="s">
        <v>1842</v>
      </c>
      <c r="C1393" s="68">
        <v>0.7</v>
      </c>
      <c r="D1393" s="68">
        <f t="shared" si="21"/>
        <v>14</v>
      </c>
      <c r="E1393" s="72"/>
    </row>
    <row r="1394" spans="1:5">
      <c r="A1394" s="83" t="s">
        <v>1852</v>
      </c>
      <c r="B1394" s="91" t="s">
        <v>1853</v>
      </c>
      <c r="C1394" s="68">
        <v>0.7</v>
      </c>
      <c r="D1394" s="68">
        <f t="shared" si="21"/>
        <v>14</v>
      </c>
      <c r="E1394" s="72"/>
    </row>
    <row r="1395" spans="1:5">
      <c r="A1395" s="83" t="s">
        <v>1854</v>
      </c>
      <c r="B1395" s="91" t="s">
        <v>1853</v>
      </c>
      <c r="C1395" s="68">
        <v>1.99</v>
      </c>
      <c r="D1395" s="68">
        <f t="shared" si="21"/>
        <v>39.799999999999997</v>
      </c>
      <c r="E1395" s="72"/>
    </row>
    <row r="1396" spans="1:5">
      <c r="A1396" s="83" t="s">
        <v>1855</v>
      </c>
      <c r="B1396" s="91" t="s">
        <v>1853</v>
      </c>
      <c r="C1396" s="68">
        <v>0.99</v>
      </c>
      <c r="D1396" s="68">
        <f t="shared" si="21"/>
        <v>19.8</v>
      </c>
      <c r="E1396" s="72"/>
    </row>
    <row r="1397" spans="1:5">
      <c r="A1397" s="83" t="s">
        <v>1856</v>
      </c>
      <c r="B1397" s="91" t="s">
        <v>1853</v>
      </c>
      <c r="C1397" s="68">
        <v>2.29</v>
      </c>
      <c r="D1397" s="68">
        <f t="shared" si="21"/>
        <v>45.8</v>
      </c>
      <c r="E1397" s="72"/>
    </row>
    <row r="1398" spans="1:5">
      <c r="A1398" s="83" t="s">
        <v>1857</v>
      </c>
      <c r="B1398" s="91" t="s">
        <v>1853</v>
      </c>
      <c r="C1398" s="68">
        <v>0.99</v>
      </c>
      <c r="D1398" s="68">
        <f t="shared" si="21"/>
        <v>19.8</v>
      </c>
      <c r="E1398" s="72"/>
    </row>
    <row r="1399" spans="1:5">
      <c r="A1399" s="83" t="s">
        <v>1858</v>
      </c>
      <c r="B1399" s="91" t="s">
        <v>1853</v>
      </c>
      <c r="C1399" s="68">
        <v>1.99</v>
      </c>
      <c r="D1399" s="68">
        <f t="shared" si="21"/>
        <v>39.799999999999997</v>
      </c>
      <c r="E1399" s="72"/>
    </row>
    <row r="1400" spans="1:5">
      <c r="A1400" s="83" t="s">
        <v>1814</v>
      </c>
      <c r="B1400" s="91" t="s">
        <v>1853</v>
      </c>
      <c r="C1400" s="68">
        <v>1.99</v>
      </c>
      <c r="D1400" s="68">
        <f t="shared" si="21"/>
        <v>39.799999999999997</v>
      </c>
      <c r="E1400" s="72"/>
    </row>
    <row r="1401" spans="1:5">
      <c r="A1401" s="83" t="s">
        <v>1859</v>
      </c>
      <c r="B1401" s="91" t="s">
        <v>1853</v>
      </c>
      <c r="C1401" s="68">
        <v>1.99</v>
      </c>
      <c r="D1401" s="68">
        <f t="shared" si="21"/>
        <v>39.799999999999997</v>
      </c>
      <c r="E1401" s="72"/>
    </row>
    <row r="1402" spans="1:5">
      <c r="A1402" s="83" t="s">
        <v>1847</v>
      </c>
      <c r="B1402" s="91" t="s">
        <v>1853</v>
      </c>
      <c r="C1402" s="68">
        <v>1.49</v>
      </c>
      <c r="D1402" s="68">
        <f t="shared" si="21"/>
        <v>29.8</v>
      </c>
      <c r="E1402" s="72"/>
    </row>
    <row r="1403" spans="1:5">
      <c r="A1403" s="83" t="s">
        <v>1860</v>
      </c>
      <c r="B1403" s="91" t="s">
        <v>1853</v>
      </c>
      <c r="C1403" s="68">
        <v>1.79</v>
      </c>
      <c r="D1403" s="68">
        <f t="shared" si="21"/>
        <v>35.799999999999997</v>
      </c>
      <c r="E1403" s="72"/>
    </row>
    <row r="1404" spans="1:5">
      <c r="A1404" s="83" t="s">
        <v>1861</v>
      </c>
      <c r="B1404" s="91" t="s">
        <v>1862</v>
      </c>
      <c r="C1404" s="68">
        <v>1.19</v>
      </c>
      <c r="D1404" s="68">
        <f t="shared" si="21"/>
        <v>23.8</v>
      </c>
      <c r="E1404" s="72"/>
    </row>
    <row r="1405" spans="1:5">
      <c r="A1405" s="83" t="s">
        <v>1863</v>
      </c>
      <c r="B1405" s="91" t="s">
        <v>1862</v>
      </c>
      <c r="C1405" s="68">
        <v>1.0900000000000001</v>
      </c>
      <c r="D1405" s="68">
        <f t="shared" si="21"/>
        <v>21.8</v>
      </c>
      <c r="E1405" s="72"/>
    </row>
    <row r="1406" spans="1:5">
      <c r="A1406" s="83" t="s">
        <v>1864</v>
      </c>
      <c r="B1406" s="91" t="s">
        <v>1862</v>
      </c>
      <c r="C1406" s="68">
        <v>1.0900000000000001</v>
      </c>
      <c r="D1406" s="68">
        <f t="shared" si="21"/>
        <v>21.8</v>
      </c>
      <c r="E1406" s="72"/>
    </row>
    <row r="1407" spans="1:5">
      <c r="A1407" s="83" t="s">
        <v>1865</v>
      </c>
      <c r="B1407" s="91" t="s">
        <v>1862</v>
      </c>
      <c r="C1407" s="68">
        <v>1.99</v>
      </c>
      <c r="D1407" s="68">
        <f t="shared" si="21"/>
        <v>39.799999999999997</v>
      </c>
      <c r="E1407" s="72"/>
    </row>
    <row r="1408" spans="1:5">
      <c r="A1408" s="83" t="s">
        <v>1866</v>
      </c>
      <c r="B1408" s="91" t="s">
        <v>1862</v>
      </c>
      <c r="C1408" s="68">
        <v>0.8</v>
      </c>
      <c r="D1408" s="68">
        <f t="shared" si="21"/>
        <v>16</v>
      </c>
      <c r="E1408" s="72"/>
    </row>
    <row r="1409" spans="1:5">
      <c r="A1409" s="83" t="s">
        <v>1867</v>
      </c>
      <c r="B1409" s="91" t="s">
        <v>1862</v>
      </c>
      <c r="C1409" s="68">
        <v>1.0900000000000001</v>
      </c>
      <c r="D1409" s="68">
        <f t="shared" si="21"/>
        <v>21.8</v>
      </c>
      <c r="E1409" s="72"/>
    </row>
    <row r="1410" spans="1:5">
      <c r="A1410" s="83" t="s">
        <v>1868</v>
      </c>
      <c r="B1410" s="91" t="s">
        <v>1862</v>
      </c>
      <c r="C1410" s="68">
        <v>2.4900000000000002</v>
      </c>
      <c r="D1410" s="68">
        <f t="shared" si="21"/>
        <v>49.8</v>
      </c>
      <c r="E1410" s="72"/>
    </row>
    <row r="1411" spans="1:5">
      <c r="A1411" s="83" t="s">
        <v>1869</v>
      </c>
      <c r="B1411" s="91" t="s">
        <v>1870</v>
      </c>
      <c r="C1411" s="68">
        <v>3.48</v>
      </c>
      <c r="D1411" s="68">
        <f t="shared" si="21"/>
        <v>69.599999999999994</v>
      </c>
      <c r="E1411" s="72"/>
    </row>
    <row r="1412" spans="1:5">
      <c r="A1412" s="83" t="s">
        <v>1871</v>
      </c>
      <c r="B1412" s="91" t="s">
        <v>1870</v>
      </c>
      <c r="C1412" s="68">
        <v>0.99</v>
      </c>
      <c r="D1412" s="68">
        <f t="shared" si="21"/>
        <v>19.8</v>
      </c>
      <c r="E1412" s="72"/>
    </row>
    <row r="1413" spans="1:5">
      <c r="A1413" s="83" t="s">
        <v>1872</v>
      </c>
      <c r="B1413" s="91" t="s">
        <v>1870</v>
      </c>
      <c r="C1413" s="68">
        <v>4.28</v>
      </c>
      <c r="D1413" s="68">
        <f t="shared" si="21"/>
        <v>85.6</v>
      </c>
      <c r="E1413" s="72"/>
    </row>
    <row r="1414" spans="1:5">
      <c r="A1414" s="83" t="s">
        <v>1873</v>
      </c>
      <c r="B1414" s="91" t="s">
        <v>1870</v>
      </c>
      <c r="C1414" s="68">
        <v>1.69</v>
      </c>
      <c r="D1414" s="68">
        <f t="shared" si="21"/>
        <v>33.799999999999997</v>
      </c>
      <c r="E1414" s="72"/>
    </row>
    <row r="1415" spans="1:5">
      <c r="A1415" s="83" t="s">
        <v>492</v>
      </c>
      <c r="B1415" s="91" t="s">
        <v>1870</v>
      </c>
      <c r="C1415" s="68">
        <v>39.799999999999997</v>
      </c>
      <c r="D1415" s="68">
        <f t="shared" si="21"/>
        <v>796</v>
      </c>
      <c r="E1415" s="72"/>
    </row>
    <row r="1416" spans="1:5">
      <c r="A1416" s="83" t="s">
        <v>1874</v>
      </c>
      <c r="B1416" s="91" t="s">
        <v>1875</v>
      </c>
      <c r="C1416" s="68">
        <v>1.49</v>
      </c>
      <c r="D1416" s="68">
        <f t="shared" ref="D1416:D1451" si="22">C1416*20</f>
        <v>29.8</v>
      </c>
      <c r="E1416" s="72"/>
    </row>
    <row r="1417" spans="1:5">
      <c r="A1417" s="83" t="s">
        <v>1876</v>
      </c>
      <c r="B1417" s="91" t="s">
        <v>1875</v>
      </c>
      <c r="C1417" s="68">
        <v>0.99</v>
      </c>
      <c r="D1417" s="68">
        <f t="shared" si="22"/>
        <v>19.8</v>
      </c>
      <c r="E1417" s="72"/>
    </row>
    <row r="1418" spans="1:5">
      <c r="A1418" s="83" t="s">
        <v>1877</v>
      </c>
      <c r="B1418" s="91" t="s">
        <v>1875</v>
      </c>
      <c r="C1418" s="68">
        <v>1.79</v>
      </c>
      <c r="D1418" s="68">
        <f t="shared" si="22"/>
        <v>35.799999999999997</v>
      </c>
      <c r="E1418" s="72"/>
    </row>
    <row r="1419" spans="1:5">
      <c r="A1419" s="83" t="s">
        <v>1878</v>
      </c>
      <c r="B1419" s="91" t="s">
        <v>1875</v>
      </c>
      <c r="C1419" s="68">
        <v>1.79</v>
      </c>
      <c r="D1419" s="68">
        <f t="shared" si="22"/>
        <v>35.799999999999997</v>
      </c>
      <c r="E1419" s="72"/>
    </row>
    <row r="1420" spans="1:5">
      <c r="A1420" s="83" t="s">
        <v>1879</v>
      </c>
      <c r="B1420" s="91" t="s">
        <v>1875</v>
      </c>
      <c r="C1420" s="68">
        <v>0.99</v>
      </c>
      <c r="D1420" s="68">
        <f t="shared" si="22"/>
        <v>19.8</v>
      </c>
      <c r="E1420" s="72"/>
    </row>
    <row r="1421" spans="1:5">
      <c r="A1421" s="83" t="s">
        <v>1880</v>
      </c>
      <c r="B1421" s="91" t="s">
        <v>1875</v>
      </c>
      <c r="C1421" s="68">
        <v>0.75</v>
      </c>
      <c r="D1421" s="68">
        <f t="shared" si="22"/>
        <v>15</v>
      </c>
      <c r="E1421" s="72"/>
    </row>
    <row r="1422" spans="1:5">
      <c r="A1422" s="83" t="s">
        <v>1881</v>
      </c>
      <c r="B1422" s="91" t="s">
        <v>1875</v>
      </c>
      <c r="C1422" s="68">
        <v>0.65</v>
      </c>
      <c r="D1422" s="68">
        <f t="shared" si="22"/>
        <v>13</v>
      </c>
      <c r="E1422" s="72"/>
    </row>
    <row r="1423" spans="1:5">
      <c r="A1423" s="83" t="s">
        <v>1882</v>
      </c>
      <c r="B1423" s="91" t="s">
        <v>1883</v>
      </c>
      <c r="C1423" s="68">
        <v>1.85</v>
      </c>
      <c r="D1423" s="68">
        <f t="shared" si="22"/>
        <v>37</v>
      </c>
      <c r="E1423" s="72"/>
    </row>
    <row r="1424" spans="1:5">
      <c r="A1424" s="83" t="s">
        <v>1884</v>
      </c>
      <c r="B1424" s="91" t="s">
        <v>1883</v>
      </c>
      <c r="C1424" s="68">
        <v>1.1000000000000001</v>
      </c>
      <c r="D1424" s="68">
        <f t="shared" si="22"/>
        <v>22</v>
      </c>
      <c r="E1424" s="72"/>
    </row>
    <row r="1425" spans="1:5">
      <c r="A1425" s="83" t="s">
        <v>1885</v>
      </c>
      <c r="B1425" s="91" t="s">
        <v>1883</v>
      </c>
      <c r="C1425" s="68">
        <v>1.62</v>
      </c>
      <c r="D1425" s="68">
        <f t="shared" si="22"/>
        <v>32.4</v>
      </c>
      <c r="E1425" s="72"/>
    </row>
    <row r="1426" spans="1:5">
      <c r="A1426" s="83" t="s">
        <v>1886</v>
      </c>
      <c r="B1426" s="91" t="s">
        <v>1883</v>
      </c>
      <c r="C1426" s="68">
        <v>2.3199999999999998</v>
      </c>
      <c r="D1426" s="68">
        <f t="shared" si="22"/>
        <v>46.4</v>
      </c>
      <c r="E1426" s="72"/>
    </row>
    <row r="1427" spans="1:5">
      <c r="A1427" s="83" t="s">
        <v>1887</v>
      </c>
      <c r="B1427" s="91" t="s">
        <v>1883</v>
      </c>
      <c r="C1427" s="68">
        <v>1.71</v>
      </c>
      <c r="D1427" s="68">
        <f t="shared" si="22"/>
        <v>34.200000000000003</v>
      </c>
      <c r="E1427" s="72"/>
    </row>
    <row r="1428" spans="1:5">
      <c r="A1428" s="83" t="s">
        <v>1888</v>
      </c>
      <c r="B1428" s="91" t="s">
        <v>1883</v>
      </c>
      <c r="C1428" s="68">
        <v>1.17</v>
      </c>
      <c r="D1428" s="68">
        <f t="shared" si="22"/>
        <v>23.4</v>
      </c>
      <c r="E1428" s="72"/>
    </row>
    <row r="1429" spans="1:5">
      <c r="A1429" s="83" t="s">
        <v>1889</v>
      </c>
      <c r="B1429" s="91" t="s">
        <v>1883</v>
      </c>
      <c r="C1429" s="68">
        <v>0.2</v>
      </c>
      <c r="D1429" s="68">
        <f t="shared" si="22"/>
        <v>4</v>
      </c>
      <c r="E1429" s="72"/>
    </row>
    <row r="1430" spans="1:5">
      <c r="A1430" s="83" t="s">
        <v>1890</v>
      </c>
      <c r="B1430" s="91" t="s">
        <v>1883</v>
      </c>
      <c r="C1430" s="68">
        <v>0.7</v>
      </c>
      <c r="D1430" s="68">
        <f t="shared" si="22"/>
        <v>14</v>
      </c>
      <c r="E1430" s="72"/>
    </row>
    <row r="1431" spans="1:5">
      <c r="A1431" s="83" t="s">
        <v>1891</v>
      </c>
      <c r="B1431" s="91" t="s">
        <v>1892</v>
      </c>
      <c r="C1431" s="68">
        <v>3.98</v>
      </c>
      <c r="D1431" s="68">
        <f t="shared" si="22"/>
        <v>79.599999999999994</v>
      </c>
      <c r="E1431" s="72"/>
    </row>
    <row r="1432" spans="1:5">
      <c r="A1432" s="83" t="s">
        <v>1893</v>
      </c>
      <c r="B1432" s="91" t="s">
        <v>1892</v>
      </c>
      <c r="C1432" s="68">
        <v>0.99</v>
      </c>
      <c r="D1432" s="68">
        <f t="shared" si="22"/>
        <v>19.8</v>
      </c>
      <c r="E1432" s="72"/>
    </row>
    <row r="1433" spans="1:5">
      <c r="A1433" s="83" t="s">
        <v>1894</v>
      </c>
      <c r="B1433" s="91" t="s">
        <v>1892</v>
      </c>
      <c r="C1433" s="68">
        <v>0.99</v>
      </c>
      <c r="D1433" s="68">
        <f t="shared" si="22"/>
        <v>19.8</v>
      </c>
      <c r="E1433" s="72"/>
    </row>
    <row r="1434" spans="1:5">
      <c r="A1434" s="83" t="s">
        <v>1895</v>
      </c>
      <c r="B1434" s="91" t="s">
        <v>1896</v>
      </c>
      <c r="C1434" s="68">
        <v>1.49</v>
      </c>
      <c r="D1434" s="68">
        <f t="shared" si="22"/>
        <v>29.8</v>
      </c>
      <c r="E1434" s="72"/>
    </row>
    <row r="1435" spans="1:5">
      <c r="A1435" s="83" t="s">
        <v>1897</v>
      </c>
      <c r="B1435" s="91" t="s">
        <v>1896</v>
      </c>
      <c r="C1435" s="68">
        <v>2.4900000000000002</v>
      </c>
      <c r="D1435" s="68">
        <f t="shared" si="22"/>
        <v>49.8</v>
      </c>
      <c r="E1435" s="72"/>
    </row>
    <row r="1436" spans="1:5">
      <c r="A1436" s="83" t="s">
        <v>1898</v>
      </c>
      <c r="B1436" s="91" t="s">
        <v>1896</v>
      </c>
      <c r="C1436" s="68">
        <v>1.49</v>
      </c>
      <c r="D1436" s="68">
        <f t="shared" si="22"/>
        <v>29.8</v>
      </c>
      <c r="E1436" s="72"/>
    </row>
    <row r="1437" spans="1:5">
      <c r="A1437" s="83" t="s">
        <v>1899</v>
      </c>
      <c r="B1437" s="91" t="s">
        <v>1896</v>
      </c>
      <c r="C1437" s="68">
        <v>1.69</v>
      </c>
      <c r="D1437" s="68">
        <f t="shared" si="22"/>
        <v>33.799999999999997</v>
      </c>
      <c r="E1437" s="72"/>
    </row>
    <row r="1438" spans="1:5">
      <c r="A1438" s="83" t="s">
        <v>1900</v>
      </c>
      <c r="B1438" s="91" t="s">
        <v>1896</v>
      </c>
      <c r="C1438" s="68">
        <v>3.88</v>
      </c>
      <c r="D1438" s="68">
        <f t="shared" si="22"/>
        <v>77.599999999999994</v>
      </c>
      <c r="E1438" s="72"/>
    </row>
    <row r="1439" spans="1:5">
      <c r="A1439" s="83" t="s">
        <v>1901</v>
      </c>
      <c r="B1439" s="91" t="s">
        <v>1896</v>
      </c>
      <c r="C1439" s="68">
        <v>2.09</v>
      </c>
      <c r="D1439" s="68">
        <f t="shared" si="22"/>
        <v>41.8</v>
      </c>
      <c r="E1439" s="72"/>
    </row>
    <row r="1440" spans="1:5">
      <c r="A1440" s="83" t="s">
        <v>1902</v>
      </c>
      <c r="B1440" s="91" t="s">
        <v>1896</v>
      </c>
      <c r="C1440" s="68">
        <v>2.29</v>
      </c>
      <c r="D1440" s="68">
        <f t="shared" si="22"/>
        <v>45.8</v>
      </c>
      <c r="E1440" s="72"/>
    </row>
    <row r="1441" spans="1:5">
      <c r="A1441" s="83" t="s">
        <v>1903</v>
      </c>
      <c r="B1441" s="91" t="s">
        <v>1896</v>
      </c>
      <c r="C1441" s="68">
        <v>2.29</v>
      </c>
      <c r="D1441" s="68">
        <f t="shared" si="22"/>
        <v>45.8</v>
      </c>
      <c r="E1441" s="72"/>
    </row>
    <row r="1442" spans="1:5">
      <c r="A1442" s="83" t="s">
        <v>1904</v>
      </c>
      <c r="B1442" s="91" t="s">
        <v>1905</v>
      </c>
      <c r="C1442" s="68">
        <v>0.5</v>
      </c>
      <c r="D1442" s="68">
        <f t="shared" si="22"/>
        <v>10</v>
      </c>
      <c r="E1442" s="72"/>
    </row>
    <row r="1443" spans="1:5">
      <c r="A1443" s="83" t="s">
        <v>1906</v>
      </c>
      <c r="B1443" s="91" t="s">
        <v>1907</v>
      </c>
      <c r="C1443" s="68">
        <v>2.29</v>
      </c>
      <c r="D1443" s="68">
        <f t="shared" si="22"/>
        <v>45.8</v>
      </c>
      <c r="E1443" s="72"/>
    </row>
    <row r="1444" spans="1:5">
      <c r="A1444" s="83" t="s">
        <v>1908</v>
      </c>
      <c r="B1444" s="91" t="s">
        <v>1909</v>
      </c>
      <c r="C1444" s="68">
        <v>0.8</v>
      </c>
      <c r="D1444" s="68">
        <f t="shared" si="22"/>
        <v>16</v>
      </c>
      <c r="E1444" s="72"/>
    </row>
    <row r="1445" spans="1:5">
      <c r="A1445" s="83" t="s">
        <v>1910</v>
      </c>
      <c r="B1445" s="91" t="s">
        <v>1909</v>
      </c>
      <c r="C1445" s="68">
        <v>0.45</v>
      </c>
      <c r="D1445" s="68">
        <f t="shared" si="22"/>
        <v>9</v>
      </c>
      <c r="E1445" s="72"/>
    </row>
    <row r="1446" spans="1:5">
      <c r="A1446" s="83" t="s">
        <v>1911</v>
      </c>
      <c r="B1446" s="91" t="s">
        <v>1909</v>
      </c>
      <c r="C1446" s="68">
        <v>1.99</v>
      </c>
      <c r="D1446" s="68">
        <f t="shared" si="22"/>
        <v>39.799999999999997</v>
      </c>
      <c r="E1446" s="72"/>
    </row>
    <row r="1447" spans="1:5">
      <c r="A1447" s="83" t="s">
        <v>1912</v>
      </c>
      <c r="B1447" s="91" t="s">
        <v>1913</v>
      </c>
      <c r="C1447" s="68">
        <v>1.29</v>
      </c>
      <c r="D1447" s="68">
        <f t="shared" si="22"/>
        <v>25.8</v>
      </c>
      <c r="E1447" s="72"/>
    </row>
    <row r="1448" spans="1:5">
      <c r="A1448" s="83" t="s">
        <v>1914</v>
      </c>
      <c r="B1448" s="91" t="s">
        <v>1913</v>
      </c>
      <c r="C1448" s="68">
        <v>0.99</v>
      </c>
      <c r="D1448" s="68">
        <f t="shared" si="22"/>
        <v>19.8</v>
      </c>
      <c r="E1448" s="72"/>
    </row>
    <row r="1449" spans="1:5">
      <c r="A1449" s="83" t="s">
        <v>1915</v>
      </c>
      <c r="B1449" s="91" t="s">
        <v>1913</v>
      </c>
      <c r="C1449" s="68">
        <v>1.99</v>
      </c>
      <c r="D1449" s="68">
        <f t="shared" si="22"/>
        <v>39.799999999999997</v>
      </c>
      <c r="E1449" s="72"/>
    </row>
    <row r="1450" spans="1:5">
      <c r="A1450" s="83" t="s">
        <v>1916</v>
      </c>
      <c r="B1450" s="91" t="s">
        <v>1917</v>
      </c>
      <c r="C1450" s="68">
        <v>0.99</v>
      </c>
      <c r="D1450" s="68">
        <f t="shared" si="22"/>
        <v>19.8</v>
      </c>
      <c r="E1450" s="72"/>
    </row>
    <row r="1451" spans="1:5">
      <c r="A1451" s="83" t="s">
        <v>701</v>
      </c>
      <c r="B1451" s="83" t="s">
        <v>1918</v>
      </c>
      <c r="C1451" s="68">
        <v>99.49</v>
      </c>
      <c r="D1451" s="68">
        <f t="shared" si="22"/>
        <v>1989.8</v>
      </c>
      <c r="E1451" s="83"/>
    </row>
    <row r="1452" spans="1:5">
      <c r="A1452" s="83" t="s">
        <v>1919</v>
      </c>
      <c r="B1452" s="83" t="s">
        <v>1920</v>
      </c>
      <c r="C1452" s="68">
        <v>54.72</v>
      </c>
      <c r="D1452" s="68">
        <f>C1452*20</f>
        <v>1094.4000000000001</v>
      </c>
      <c r="E1452" s="83"/>
    </row>
    <row r="1453" spans="1:5">
      <c r="A1453" s="73" t="s">
        <v>285</v>
      </c>
      <c r="B1453" s="73"/>
      <c r="C1453" s="68">
        <f>SUM(C7:C1452)</f>
        <v>6711.66999999994</v>
      </c>
      <c r="D1453" s="68">
        <f>SUM(D7:D1452)</f>
        <v>134233.40000000101</v>
      </c>
      <c r="E1453" s="73"/>
    </row>
    <row r="1454" spans="1:5">
      <c r="A1454" s="279" t="s">
        <v>1921</v>
      </c>
      <c r="B1454" s="280" t="s">
        <v>2537</v>
      </c>
      <c r="C1454" s="281"/>
      <c r="D1454" s="280"/>
      <c r="E1454" s="280"/>
    </row>
    <row r="1455" spans="1:5">
      <c r="A1455" s="279"/>
      <c r="B1455" s="280"/>
      <c r="C1455" s="281"/>
      <c r="D1455" s="280"/>
      <c r="E1455" s="280"/>
    </row>
    <row r="1456" spans="1:5">
      <c r="A1456" s="279"/>
      <c r="B1456" s="280"/>
      <c r="C1456" s="281"/>
      <c r="D1456" s="280"/>
      <c r="E1456" s="280"/>
    </row>
    <row r="1457" spans="1:5">
      <c r="A1457" s="279"/>
      <c r="B1457" s="280"/>
      <c r="C1457" s="281"/>
      <c r="D1457" s="280"/>
      <c r="E1457" s="280"/>
    </row>
    <row r="1458" spans="1:5">
      <c r="A1458" s="279"/>
      <c r="B1458" s="280"/>
      <c r="C1458" s="281"/>
      <c r="D1458" s="280"/>
      <c r="E1458" s="280"/>
    </row>
    <row r="1459" spans="1:5" ht="36.950000000000003" customHeight="1">
      <c r="A1459" s="279"/>
      <c r="B1459" s="280"/>
      <c r="C1459" s="281"/>
      <c r="D1459" s="280"/>
      <c r="E1459" s="280"/>
    </row>
    <row r="1460" spans="1:5">
      <c r="A1460" s="279" t="s">
        <v>287</v>
      </c>
      <c r="B1460" s="280" t="s">
        <v>1922</v>
      </c>
      <c r="C1460" s="281"/>
      <c r="D1460" s="280"/>
      <c r="E1460" s="280"/>
    </row>
    <row r="1461" spans="1:5">
      <c r="A1461" s="279"/>
      <c r="B1461" s="280"/>
      <c r="C1461" s="281"/>
      <c r="D1461" s="280"/>
      <c r="E1461" s="280"/>
    </row>
    <row r="1462" spans="1:5">
      <c r="A1462" s="279"/>
      <c r="B1462" s="280"/>
      <c r="C1462" s="281"/>
      <c r="D1462" s="280"/>
      <c r="E1462" s="280"/>
    </row>
    <row r="1463" spans="1:5">
      <c r="A1463" s="279"/>
      <c r="B1463" s="280"/>
      <c r="C1463" s="281"/>
      <c r="D1463" s="280"/>
      <c r="E1463" s="280"/>
    </row>
    <row r="1464" spans="1:5">
      <c r="A1464" s="279"/>
      <c r="B1464" s="280"/>
      <c r="C1464" s="281"/>
      <c r="D1464" s="280"/>
      <c r="E1464" s="280"/>
    </row>
    <row r="1465" spans="1:5">
      <c r="A1465" s="279"/>
      <c r="B1465" s="280"/>
      <c r="C1465" s="281"/>
      <c r="D1465" s="280"/>
      <c r="E1465" s="280"/>
    </row>
    <row r="1466" spans="1:5">
      <c r="A1466" s="282" t="s">
        <v>1923</v>
      </c>
      <c r="B1466" s="283"/>
      <c r="C1466" s="284"/>
      <c r="D1466" s="283"/>
      <c r="E1466" s="283"/>
    </row>
    <row r="1467" spans="1:5">
      <c r="A1467" s="283"/>
      <c r="B1467" s="283"/>
      <c r="C1467" s="284"/>
      <c r="D1467" s="283"/>
      <c r="E1467" s="283"/>
    </row>
  </sheetData>
  <autoFilter ref="A1:E1453"/>
  <mergeCells count="12">
    <mergeCell ref="A2:E2"/>
    <mergeCell ref="A4:E4"/>
    <mergeCell ref="A5:A6"/>
    <mergeCell ref="B5:B6"/>
    <mergeCell ref="C5:C6"/>
    <mergeCell ref="D5:D6"/>
    <mergeCell ref="E5:E6"/>
    <mergeCell ref="A1454:A1459"/>
    <mergeCell ref="B1454:E1459"/>
    <mergeCell ref="A1460:A1465"/>
    <mergeCell ref="B1460:E1465"/>
    <mergeCell ref="A1466:E1467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3</vt:i4>
      </vt:variant>
    </vt:vector>
  </HeadingPairs>
  <TitlesOfParts>
    <vt:vector size="13" baseType="lpstr">
      <vt:lpstr>总表</vt:lpstr>
      <vt:lpstr>孟河</vt:lpstr>
      <vt:lpstr>薛家</vt:lpstr>
      <vt:lpstr>罗溪</vt:lpstr>
      <vt:lpstr>西夏墅</vt:lpstr>
      <vt:lpstr>奔牛镇</vt:lpstr>
      <vt:lpstr>新桥</vt:lpstr>
      <vt:lpstr>春江</vt:lpstr>
      <vt:lpstr>魏村</vt:lpstr>
      <vt:lpstr>Sheet3</vt:lpstr>
      <vt:lpstr>薛家!_GoBack</vt:lpstr>
      <vt:lpstr>奔牛镇!Print_Titles</vt:lpstr>
      <vt:lpstr>孟河!Print_Titles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2022-09-13T00:48:55Z</cp:lastPrinted>
  <dcterms:created xsi:type="dcterms:W3CDTF">2019-07-02T01:20:00Z</dcterms:created>
  <dcterms:modified xsi:type="dcterms:W3CDTF">2023-02-24T08:22:11Z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929D5F6B31BA45948D52F221244B1E52</vt:lpwstr>
  </property>
</Properties>
</file>