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7DCBFF14-0DBA-4495-AB7A-45411A965387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J9" i="1"/>
  <c r="J10" i="1"/>
  <c r="J11" i="1"/>
  <c r="D3" i="1" l="1"/>
  <c r="E3" i="1"/>
  <c r="F3" i="1"/>
  <c r="G3" i="1"/>
  <c r="H3" i="1"/>
  <c r="J3" i="1" s="1"/>
  <c r="C3" i="1"/>
</calcChain>
</file>

<file path=xl/sharedStrings.xml><?xml version="1.0" encoding="utf-8"?>
<sst xmlns="http://schemas.openxmlformats.org/spreadsheetml/2006/main" count="20" uniqueCount="20">
  <si>
    <t>序号</t>
  </si>
  <si>
    <t>小麦面积（亩）</t>
  </si>
  <si>
    <t>应享受补贴面积（亩）</t>
  </si>
  <si>
    <t>补贴金额（元）</t>
  </si>
  <si>
    <t>补贴村数（个）</t>
    <phoneticPr fontId="1" type="noConversion"/>
  </si>
  <si>
    <t>合计</t>
    <phoneticPr fontId="1" type="noConversion"/>
  </si>
  <si>
    <t>春江</t>
    <phoneticPr fontId="1" type="noConversion"/>
  </si>
  <si>
    <t>西夏墅</t>
    <phoneticPr fontId="1" type="noConversion"/>
  </si>
  <si>
    <t>奔牛</t>
    <phoneticPr fontId="1" type="noConversion"/>
  </si>
  <si>
    <t>孟河</t>
    <phoneticPr fontId="1" type="noConversion"/>
  </si>
  <si>
    <t>薛家</t>
    <phoneticPr fontId="1" type="noConversion"/>
  </si>
  <si>
    <t>新桥</t>
    <phoneticPr fontId="1" type="noConversion"/>
  </si>
  <si>
    <t>罗溪</t>
    <phoneticPr fontId="1" type="noConversion"/>
  </si>
  <si>
    <t>魏村</t>
    <phoneticPr fontId="1" type="noConversion"/>
  </si>
  <si>
    <t>补贴户数（户）</t>
    <phoneticPr fontId="1" type="noConversion"/>
  </si>
  <si>
    <t>2023年实际种粮农民一次性补贴发放情况汇总表</t>
    <phoneticPr fontId="1" type="noConversion"/>
  </si>
  <si>
    <t>乡镇名称</t>
    <phoneticPr fontId="1" type="noConversion"/>
  </si>
  <si>
    <t>其他
（亩）</t>
    <phoneticPr fontId="1" type="noConversion"/>
  </si>
  <si>
    <t>在田夏粮作物播种面积（亩）</t>
    <phoneticPr fontId="1" type="noConversion"/>
  </si>
  <si>
    <t>备注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</si>
</sst>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_ "/>
  </numFmts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20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1"/>
  <sheetViews>
    <sheetView tabSelected="1" zoomScaleNormal="100" zoomScaleSheetLayoutView="106" workbookViewId="0">
      <selection sqref="A1:J1"/>
    </sheetView>
  </sheetViews>
  <sheetFormatPr defaultRowHeight="20.100000000000001" customHeight="1" x14ac:dyDescent="0.15"/>
  <cols>
    <col min="1" max="2" width="10.625" customWidth="1"/>
    <col min="3" max="3" width="11.25" customWidth="1"/>
    <col min="4" max="4" width="12.25" customWidth="1"/>
    <col min="5" max="5" width="13.125" customWidth="1"/>
    <col min="6" max="6" width="12.625" customWidth="1"/>
    <col min="7" max="7" width="14.25" customWidth="1"/>
    <col min="8" max="8" width="16.5" customWidth="1"/>
    <col min="9" max="9" width="15" customWidth="1"/>
    <col min="10" max="10" width="16" customWidth="1"/>
  </cols>
  <sheetData>
    <row r="1" spans="1:10" ht="39.950000000000003" customHeight="1" x14ac:dyDescent="0.15">
      <c r="A1" s="6" t="s">
        <v>15</v>
      </c>
      <c r="B1" s="6"/>
      <c r="C1" s="6"/>
      <c r="D1" s="6"/>
      <c r="E1" s="6"/>
      <c r="F1" s="6"/>
      <c r="G1" s="6"/>
      <c r="H1" s="6"/>
      <c r="I1" s="6"/>
      <c r="J1" s="6"/>
    </row>
    <row r="2" spans="1:10" ht="49.5" customHeight="1" x14ac:dyDescent="0.15">
      <c r="A2" s="2" t="s">
        <v>0</v>
      </c>
      <c r="B2" s="2" t="s">
        <v>16</v>
      </c>
      <c r="C2" s="2" t="s">
        <v>4</v>
      </c>
      <c r="D2" s="2" t="s">
        <v>14</v>
      </c>
      <c r="E2" s="2" t="s">
        <v>1</v>
      </c>
      <c r="F2" s="2" t="s">
        <v>17</v>
      </c>
      <c r="G2" s="2" t="s">
        <v>18</v>
      </c>
      <c r="H2" s="2" t="s">
        <v>2</v>
      </c>
      <c r="I2" s="2" t="s">
        <v>3</v>
      </c>
      <c r="J2" s="2" t="s">
        <v>19</v>
      </c>
    </row>
    <row r="3" spans="1:10" ht="39.950000000000003" customHeight="1" x14ac:dyDescent="0.15">
      <c r="A3" s="3" t="s">
        <v>5</v>
      </c>
      <c r="B3" s="4"/>
      <c r="C3" s="3">
        <f t="shared" ref="C3:H3" si="0">SUM(C4:C11)</f>
        <v>77</v>
      </c>
      <c r="D3" s="3">
        <f t="shared" si="0"/>
        <v>1991</v>
      </c>
      <c r="E3" s="3">
        <f t="shared" si="0"/>
        <v>49211.97</v>
      </c>
      <c r="F3" s="3">
        <f t="shared" si="0"/>
        <v>1069.52</v>
      </c>
      <c r="G3" s="3">
        <f t="shared" si="0"/>
        <v>50280.770000000004</v>
      </c>
      <c r="H3" s="3">
        <f t="shared" si="0"/>
        <v>50280.770000000004</v>
      </c>
      <c r="I3" s="7">
        <v>20</v>
      </c>
      <c r="J3" s="9">
        <f>H3*I3</f>
        <v>1005615.4000000001</v>
      </c>
    </row>
    <row r="4" spans="1:10" ht="39.950000000000003" customHeight="1" x14ac:dyDescent="0.15">
      <c r="A4" s="1">
        <v>1</v>
      </c>
      <c r="B4" s="1" t="s">
        <v>9</v>
      </c>
      <c r="C4" s="1">
        <v>15</v>
      </c>
      <c r="D4" s="1">
        <v>110</v>
      </c>
      <c r="E4" s="1">
        <v>18925.419999999998</v>
      </c>
      <c r="F4" s="1">
        <v>0</v>
      </c>
      <c r="G4" s="1">
        <v>18925.419999999998</v>
      </c>
      <c r="H4" s="1">
        <v>18925.419999999998</v>
      </c>
      <c r="I4" s="8">
        <v>20</v>
      </c>
      <c r="J4" s="9">
        <f t="shared" ref="J4:J11" si="1">H4*I4</f>
        <v>378508.39999999997</v>
      </c>
    </row>
    <row r="5" spans="1:10" ht="39.950000000000003" customHeight="1" x14ac:dyDescent="0.15">
      <c r="A5" s="1">
        <v>2</v>
      </c>
      <c r="B5" s="1" t="s">
        <v>7</v>
      </c>
      <c r="C5" s="1">
        <v>10</v>
      </c>
      <c r="D5" s="1">
        <v>94</v>
      </c>
      <c r="E5" s="1">
        <v>6317.4</v>
      </c>
      <c r="F5" s="1">
        <v>0</v>
      </c>
      <c r="G5" s="1">
        <v>6317.4</v>
      </c>
      <c r="H5" s="1">
        <v>6317.4</v>
      </c>
      <c r="I5" s="8">
        <v>20</v>
      </c>
      <c r="J5" s="9">
        <f t="shared" si="1"/>
        <v>126348</v>
      </c>
    </row>
    <row r="6" spans="1:10" ht="39.950000000000003" customHeight="1" x14ac:dyDescent="0.15">
      <c r="A6" s="1">
        <v>3</v>
      </c>
      <c r="B6" s="5" t="s">
        <v>12</v>
      </c>
      <c r="C6" s="5">
        <v>9</v>
      </c>
      <c r="D6" s="5">
        <v>144</v>
      </c>
      <c r="E6" s="5">
        <v>4812.13</v>
      </c>
      <c r="F6" s="5">
        <v>10.62</v>
      </c>
      <c r="G6" s="5">
        <v>4822.75</v>
      </c>
      <c r="H6" s="5">
        <v>4822.75</v>
      </c>
      <c r="I6" s="8">
        <v>20</v>
      </c>
      <c r="J6" s="9">
        <f t="shared" si="1"/>
        <v>96455</v>
      </c>
    </row>
    <row r="7" spans="1:10" ht="39.950000000000003" customHeight="1" x14ac:dyDescent="0.15">
      <c r="A7" s="1">
        <v>4</v>
      </c>
      <c r="B7" s="1" t="s">
        <v>8</v>
      </c>
      <c r="C7" s="1">
        <v>13</v>
      </c>
      <c r="D7" s="1">
        <v>135</v>
      </c>
      <c r="E7" s="1">
        <v>3857.68</v>
      </c>
      <c r="F7" s="1">
        <v>1.7</v>
      </c>
      <c r="G7" s="1">
        <v>3859.38</v>
      </c>
      <c r="H7" s="1">
        <v>3859.38</v>
      </c>
      <c r="I7" s="8">
        <v>20</v>
      </c>
      <c r="J7" s="9">
        <f t="shared" si="1"/>
        <v>77187.600000000006</v>
      </c>
    </row>
    <row r="8" spans="1:10" ht="39.950000000000003" customHeight="1" x14ac:dyDescent="0.15">
      <c r="A8" s="1">
        <v>5</v>
      </c>
      <c r="B8" s="1" t="s">
        <v>10</v>
      </c>
      <c r="C8" s="1">
        <v>4</v>
      </c>
      <c r="D8" s="1">
        <v>25</v>
      </c>
      <c r="E8" s="1">
        <v>2561.4</v>
      </c>
      <c r="F8" s="1">
        <v>0</v>
      </c>
      <c r="G8" s="1">
        <v>2561.4</v>
      </c>
      <c r="H8" s="1">
        <v>2561.4</v>
      </c>
      <c r="I8" s="8">
        <v>20</v>
      </c>
      <c r="J8" s="9">
        <f t="shared" si="1"/>
        <v>51228</v>
      </c>
    </row>
    <row r="9" spans="1:10" ht="39.950000000000003" customHeight="1" x14ac:dyDescent="0.15">
      <c r="A9" s="1">
        <v>6</v>
      </c>
      <c r="B9" s="1" t="s">
        <v>11</v>
      </c>
      <c r="C9" s="1">
        <v>6</v>
      </c>
      <c r="D9" s="1">
        <v>51</v>
      </c>
      <c r="E9" s="1">
        <v>3005.07</v>
      </c>
      <c r="F9" s="1">
        <v>2.4</v>
      </c>
      <c r="G9" s="1">
        <v>3007.47</v>
      </c>
      <c r="H9" s="1">
        <v>3007.47</v>
      </c>
      <c r="I9" s="8">
        <v>20</v>
      </c>
      <c r="J9" s="9">
        <f t="shared" si="1"/>
        <v>60149.399999999994</v>
      </c>
    </row>
    <row r="10" spans="1:10" ht="39.950000000000003" customHeight="1" x14ac:dyDescent="0.15">
      <c r="A10" s="1">
        <v>7</v>
      </c>
      <c r="B10" s="1" t="s">
        <v>6</v>
      </c>
      <c r="C10" s="1">
        <v>3</v>
      </c>
      <c r="D10" s="1">
        <v>11</v>
      </c>
      <c r="E10" s="1">
        <v>1255.19</v>
      </c>
      <c r="F10" s="1">
        <v>0</v>
      </c>
      <c r="G10" s="1">
        <v>1255.19</v>
      </c>
      <c r="H10" s="1">
        <v>1255.19</v>
      </c>
      <c r="I10" s="8">
        <v>20</v>
      </c>
      <c r="J10" s="9">
        <f t="shared" si="1"/>
        <v>25103.800000000003</v>
      </c>
    </row>
    <row r="11" spans="1:10" ht="39.950000000000003" customHeight="1" x14ac:dyDescent="0.15">
      <c r="A11" s="1">
        <v>8</v>
      </c>
      <c r="B11" s="5" t="s">
        <v>13</v>
      </c>
      <c r="C11" s="5">
        <v>17</v>
      </c>
      <c r="D11" s="5">
        <v>1421</v>
      </c>
      <c r="E11" s="5">
        <v>8477.68</v>
      </c>
      <c r="F11" s="5">
        <v>1054.8</v>
      </c>
      <c r="G11" s="5">
        <v>9531.76</v>
      </c>
      <c r="H11" s="5">
        <v>9531.76</v>
      </c>
      <c r="I11" s="8">
        <v>20</v>
      </c>
      <c r="J11" s="9">
        <f t="shared" si="1"/>
        <v>190635.2</v>
      </c>
    </row>
  </sheetData>
  <mergeCells count="1">
    <mergeCell ref="A1:J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2023-08-29T02:54:32Z</dcterms:modified>
</cp:coreProperties>
</file>