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朱笑侃新北\农机\1.秸秆还田资料\2023\秋季\秸秆还田 核减后公示等\"/>
    </mc:Choice>
  </mc:AlternateContent>
  <xr:revisionPtr revIDLastSave="0" documentId="13_ncr:1_{B6587732-8275-410F-9639-4C351A56239A}" xr6:coauthVersionLast="47" xr6:coauthVersionMax="47" xr10:uidLastSave="{00000000-0000-0000-0000-000000000000}"/>
  <bookViews>
    <workbookView xWindow="-120" yWindow="-120" windowWidth="29040" windowHeight="15840" xr2:uid="{00000000-000D-0000-FFFF-FFFF00000000}"/>
  </bookViews>
  <sheets>
    <sheet name="汇总" sheetId="18" r:id="rId1"/>
    <sheet name="孟河" sheetId="9" r:id="rId2"/>
    <sheet name="薛家" sheetId="10" r:id="rId3"/>
    <sheet name="罗溪" sheetId="11" r:id="rId4"/>
    <sheet name="西夏墅" sheetId="12" r:id="rId5"/>
    <sheet name="奔牛" sheetId="14" r:id="rId6"/>
    <sheet name="新桥" sheetId="15" r:id="rId7"/>
    <sheet name="春江" sheetId="16" r:id="rId8"/>
    <sheet name="魏村" sheetId="17" r:id="rId9"/>
  </sheets>
  <definedNames>
    <definedName name="_xlnm._FilterDatabase" localSheetId="3" hidden="1">罗溪!$A$1:$G$182</definedName>
    <definedName name="_xlnm._FilterDatabase" localSheetId="8" hidden="1">魏村!$A$1:$H$1453</definedName>
    <definedName name="_xlnm.Print_Titles" localSheetId="5">奔牛!$1:$5</definedName>
    <definedName name="_xlnm.Print_Titles" localSheetId="1">孟河!$1:$3</definedName>
    <definedName name="_xlnm.Print_Titles" localSheetId="2">薛家!$1:$3</definedName>
  </definedNames>
  <calcPr calcId="181029" fullPrecision="0"/>
</workbook>
</file>

<file path=xl/calcChain.xml><?xml version="1.0" encoding="utf-8"?>
<calcChain xmlns="http://schemas.openxmlformats.org/spreadsheetml/2006/main">
  <c r="D83" i="15" l="1"/>
  <c r="E83" i="15"/>
  <c r="E95" i="9"/>
  <c r="D95" i="9"/>
  <c r="E1439" i="17"/>
  <c r="E1438" i="17"/>
  <c r="E1437" i="17"/>
  <c r="E1436" i="17"/>
  <c r="E1435" i="17"/>
  <c r="E1434" i="17"/>
  <c r="E1433" i="17"/>
  <c r="E1432" i="17"/>
  <c r="E1431" i="17"/>
  <c r="E1430" i="17"/>
  <c r="E1429" i="17"/>
  <c r="E1428" i="17"/>
  <c r="E1427" i="17"/>
  <c r="E1426" i="17"/>
  <c r="E1425" i="17"/>
  <c r="E1424" i="17"/>
  <c r="E1423" i="17"/>
  <c r="E1422" i="17"/>
  <c r="E1421" i="17"/>
  <c r="E1420" i="17"/>
  <c r="E1419" i="17"/>
  <c r="E1418" i="17"/>
  <c r="E1417" i="17"/>
  <c r="E1416" i="17"/>
  <c r="E1415" i="17"/>
  <c r="E1414" i="17"/>
  <c r="E1413" i="17"/>
  <c r="E1412" i="17"/>
  <c r="E1411" i="17"/>
  <c r="E1410" i="17"/>
  <c r="E1409" i="17"/>
  <c r="E1408" i="17"/>
  <c r="E1407" i="17"/>
  <c r="E1406" i="17"/>
  <c r="E1405" i="17"/>
  <c r="E1404" i="17"/>
  <c r="E1403" i="17"/>
  <c r="E1402" i="17"/>
  <c r="E1401" i="17"/>
  <c r="E1400" i="17"/>
  <c r="E1399" i="17"/>
  <c r="E1398" i="17"/>
  <c r="E1397" i="17"/>
  <c r="E1396" i="17"/>
  <c r="E1395" i="17"/>
  <c r="E1394" i="17"/>
  <c r="E1393" i="17"/>
  <c r="E1392" i="17"/>
  <c r="E1391" i="17"/>
  <c r="E1390" i="17"/>
  <c r="E1389" i="17"/>
  <c r="E1388" i="17"/>
  <c r="E1387" i="17"/>
  <c r="E1386" i="17"/>
  <c r="E1385" i="17"/>
  <c r="E1384" i="17"/>
  <c r="E1383" i="17"/>
  <c r="E1382" i="17"/>
  <c r="E1381" i="17"/>
  <c r="E1380" i="17"/>
  <c r="E1379" i="17"/>
  <c r="E1378" i="17"/>
  <c r="E1377" i="17"/>
  <c r="E1376" i="17"/>
  <c r="E1375" i="17"/>
  <c r="E1374" i="17"/>
  <c r="E1373" i="17"/>
  <c r="E1372" i="17"/>
  <c r="E1371" i="17"/>
  <c r="E1370" i="17"/>
  <c r="E1369" i="17"/>
  <c r="E1368" i="17"/>
  <c r="E1367" i="17"/>
  <c r="E1366" i="17"/>
  <c r="E1365" i="17"/>
  <c r="E1364" i="17"/>
  <c r="E1363" i="17"/>
  <c r="E1362" i="17"/>
  <c r="E1361" i="17"/>
  <c r="E1360" i="17"/>
  <c r="E1359" i="17"/>
  <c r="E1358" i="17"/>
  <c r="E1357" i="17"/>
  <c r="E1356" i="17"/>
  <c r="E1355" i="17"/>
  <c r="E1354" i="17"/>
  <c r="E1353" i="17"/>
  <c r="E1352" i="17"/>
  <c r="E1351" i="17"/>
  <c r="E1350" i="17"/>
  <c r="E1349" i="17"/>
  <c r="E1348" i="17"/>
  <c r="E1347" i="17"/>
  <c r="E1346" i="17"/>
  <c r="E1345" i="17"/>
  <c r="E1344" i="17"/>
  <c r="E1343" i="17"/>
  <c r="E1342" i="17"/>
  <c r="E1341" i="17"/>
  <c r="E1340" i="17"/>
  <c r="E1339" i="17"/>
  <c r="E1338" i="17"/>
  <c r="E1337" i="17"/>
  <c r="E1336" i="17"/>
  <c r="E1335" i="17"/>
  <c r="E1334" i="17"/>
  <c r="E1333" i="17"/>
  <c r="E1332" i="17"/>
  <c r="E1331" i="17"/>
  <c r="E1330" i="17"/>
  <c r="E1329" i="17"/>
  <c r="E1328" i="17"/>
  <c r="E1327" i="17"/>
  <c r="E1326" i="17"/>
  <c r="E1325" i="17"/>
  <c r="E1324" i="17"/>
  <c r="E1323" i="17"/>
  <c r="E1322" i="17"/>
  <c r="E1321" i="17"/>
  <c r="E1320" i="17"/>
  <c r="E1319" i="17"/>
  <c r="E1318" i="17"/>
  <c r="E1317" i="17"/>
  <c r="E1316" i="17"/>
  <c r="E1315" i="17"/>
  <c r="E1314" i="17"/>
  <c r="E1313" i="17"/>
  <c r="E1312" i="17"/>
  <c r="E1311" i="17"/>
  <c r="E1310" i="17"/>
  <c r="E1309" i="17"/>
  <c r="E1308" i="17"/>
  <c r="E1307" i="17"/>
  <c r="E1306" i="17"/>
  <c r="E1305" i="17"/>
  <c r="E1304" i="17"/>
  <c r="E1303" i="17"/>
  <c r="E1302" i="17"/>
  <c r="E1301" i="17"/>
  <c r="E1300" i="17"/>
  <c r="E1299" i="17"/>
  <c r="E1298" i="17"/>
  <c r="E1297" i="17"/>
  <c r="E1296" i="17"/>
  <c r="E1295" i="17"/>
  <c r="E1294" i="17"/>
  <c r="E1293" i="17"/>
  <c r="E1292" i="17"/>
  <c r="E1291" i="17"/>
  <c r="E1290" i="17"/>
  <c r="E1289" i="17"/>
  <c r="E1288" i="17"/>
  <c r="E1287" i="17"/>
  <c r="E1286" i="17"/>
  <c r="E1285" i="17"/>
  <c r="E1284" i="17"/>
  <c r="E1283" i="17"/>
  <c r="E1282" i="17"/>
  <c r="E1281" i="17"/>
  <c r="E1280" i="17"/>
  <c r="E1279" i="17"/>
  <c r="E1278" i="17"/>
  <c r="E1277" i="17"/>
  <c r="E1276" i="17"/>
  <c r="E1275" i="17"/>
  <c r="E1274" i="17"/>
  <c r="E1273" i="17"/>
  <c r="E1272" i="17"/>
  <c r="E1271" i="17"/>
  <c r="E1270" i="17"/>
  <c r="E1269" i="17"/>
  <c r="E1268" i="17"/>
  <c r="E1267" i="17"/>
  <c r="E1266" i="17"/>
  <c r="E1265" i="17"/>
  <c r="E1264" i="17"/>
  <c r="E1263" i="17"/>
  <c r="E1262" i="17"/>
  <c r="E1261" i="17"/>
  <c r="E1260" i="17"/>
  <c r="E1259" i="17"/>
  <c r="E1258" i="17"/>
  <c r="E1257" i="17"/>
  <c r="E1256" i="17"/>
  <c r="E1255" i="17"/>
  <c r="E1254" i="17"/>
  <c r="E1253" i="17"/>
  <c r="E1252" i="17"/>
  <c r="E1251" i="17"/>
  <c r="E1250" i="17"/>
  <c r="E1249" i="17"/>
  <c r="E1248" i="17"/>
  <c r="E1247" i="17"/>
  <c r="E1246" i="17"/>
  <c r="E1245" i="17"/>
  <c r="E1244" i="17"/>
  <c r="E1243" i="17"/>
  <c r="E1242" i="17"/>
  <c r="E1241" i="17"/>
  <c r="E1240" i="17"/>
  <c r="E1239" i="17"/>
  <c r="E1238" i="17"/>
  <c r="E1237" i="17"/>
  <c r="E1236" i="17"/>
  <c r="E1235" i="17"/>
  <c r="E1234" i="17"/>
  <c r="E1233" i="17"/>
  <c r="E1232" i="17"/>
  <c r="E1231" i="17"/>
  <c r="E1230" i="17"/>
  <c r="E1229" i="17"/>
  <c r="E1228" i="17"/>
  <c r="E1227" i="17"/>
  <c r="E1226" i="17"/>
  <c r="E1225" i="17"/>
  <c r="E1224" i="17"/>
  <c r="E1223" i="17"/>
  <c r="E1222" i="17"/>
  <c r="E1221" i="17"/>
  <c r="E1220" i="17"/>
  <c r="E1219" i="17"/>
  <c r="E1218" i="17"/>
  <c r="E1217" i="17"/>
  <c r="E1216" i="17"/>
  <c r="E1215" i="17"/>
  <c r="E1214" i="17"/>
  <c r="E1213" i="17"/>
  <c r="E1212" i="17"/>
  <c r="E1211" i="17"/>
  <c r="E1210" i="17"/>
  <c r="E1209" i="17"/>
  <c r="E1208" i="17"/>
  <c r="E1207" i="17"/>
  <c r="E1206" i="17"/>
  <c r="E1205" i="17"/>
  <c r="E1204" i="17"/>
  <c r="E1203" i="17"/>
  <c r="E1202" i="17"/>
  <c r="E1201" i="17"/>
  <c r="E1200" i="17"/>
  <c r="E1199" i="17"/>
  <c r="E1198" i="17"/>
  <c r="E1197" i="17"/>
  <c r="E1196" i="17"/>
  <c r="E1195" i="17"/>
  <c r="E1194" i="17"/>
  <c r="E1193" i="17"/>
  <c r="E1192" i="17"/>
  <c r="E1191" i="17"/>
  <c r="E1190" i="17"/>
  <c r="E1189" i="17"/>
  <c r="E1188" i="17"/>
  <c r="E1187" i="17"/>
  <c r="E1186" i="17"/>
  <c r="E1185" i="17"/>
  <c r="E1184" i="17"/>
  <c r="E1183" i="17"/>
  <c r="E1182" i="17"/>
  <c r="E1181" i="17"/>
  <c r="E1180" i="17"/>
  <c r="E1179" i="17"/>
  <c r="E1178" i="17"/>
  <c r="E1177" i="17"/>
  <c r="E1176" i="17"/>
  <c r="E1175" i="17"/>
  <c r="E1174" i="17"/>
  <c r="E1173" i="17"/>
  <c r="E1172" i="17"/>
  <c r="E1171" i="17"/>
  <c r="E1170" i="17"/>
  <c r="E1169" i="17"/>
  <c r="E1168" i="17"/>
  <c r="E1167" i="17"/>
  <c r="E1166" i="17"/>
  <c r="E1165" i="17"/>
  <c r="E1164" i="17"/>
  <c r="E1163" i="17"/>
  <c r="E1162" i="17"/>
  <c r="E1161" i="17"/>
  <c r="E1160" i="17"/>
  <c r="E1159" i="17"/>
  <c r="E1158" i="17"/>
  <c r="E1157" i="17"/>
  <c r="E1156" i="17"/>
  <c r="E1155" i="17"/>
  <c r="E1154" i="17"/>
  <c r="E1153" i="17"/>
  <c r="E1152" i="17"/>
  <c r="E1151" i="17"/>
  <c r="E1150" i="17"/>
  <c r="E1149" i="17"/>
  <c r="E1148" i="17"/>
  <c r="E1147" i="17"/>
  <c r="E1146" i="17"/>
  <c r="E1145" i="17"/>
  <c r="E1144" i="17"/>
  <c r="E1143" i="17"/>
  <c r="E1142" i="17"/>
  <c r="E1141" i="17"/>
  <c r="E1140" i="17"/>
  <c r="E1139" i="17"/>
  <c r="E1138" i="17"/>
  <c r="E1137" i="17"/>
  <c r="E1136" i="17"/>
  <c r="E1135" i="17"/>
  <c r="E1134" i="17"/>
  <c r="E1133" i="17"/>
  <c r="E1132" i="17"/>
  <c r="E1131" i="17"/>
  <c r="E1130" i="17"/>
  <c r="E1129" i="17"/>
  <c r="E1128" i="17"/>
  <c r="E1127" i="17"/>
  <c r="E1126" i="17"/>
  <c r="E1125" i="17"/>
  <c r="E1124" i="17"/>
  <c r="E1123" i="17"/>
  <c r="E1122" i="17"/>
  <c r="E1121" i="17"/>
  <c r="E1120" i="17"/>
  <c r="E1119" i="17"/>
  <c r="E1118" i="17"/>
  <c r="E1117" i="17"/>
  <c r="E1116" i="17"/>
  <c r="E1115" i="17"/>
  <c r="E1114" i="17"/>
  <c r="E1113" i="17"/>
  <c r="E1112" i="17"/>
  <c r="E1111" i="17"/>
  <c r="E1110" i="17"/>
  <c r="E1109" i="17"/>
  <c r="E1108" i="17"/>
  <c r="E1107" i="17"/>
  <c r="E1106" i="17"/>
  <c r="E1105" i="17"/>
  <c r="E1104" i="17"/>
  <c r="E1103" i="17"/>
  <c r="E1102" i="17"/>
  <c r="E1101" i="17"/>
  <c r="E1100" i="17"/>
  <c r="E1099" i="17"/>
  <c r="E1098" i="17"/>
  <c r="E1097" i="17"/>
  <c r="E1096" i="17"/>
  <c r="E1095" i="17"/>
  <c r="E1094" i="17"/>
  <c r="E1093" i="17"/>
  <c r="E1092" i="17"/>
  <c r="E1091" i="17"/>
  <c r="E1090" i="17"/>
  <c r="E1089" i="17"/>
  <c r="E1088" i="17"/>
  <c r="E1087" i="17"/>
  <c r="E1086" i="17"/>
  <c r="E1085" i="17"/>
  <c r="E1084" i="17"/>
  <c r="E1083" i="17"/>
  <c r="E1082" i="17"/>
  <c r="E1081" i="17"/>
  <c r="E1080" i="17"/>
  <c r="E1079" i="17"/>
  <c r="E1078" i="17"/>
  <c r="E1077" i="17"/>
  <c r="E1076" i="17"/>
  <c r="E1075" i="17"/>
  <c r="E1074" i="17"/>
  <c r="E1073" i="17"/>
  <c r="E1072" i="17"/>
  <c r="E1071" i="17"/>
  <c r="E1070" i="17"/>
  <c r="E1069" i="17"/>
  <c r="E1068" i="17"/>
  <c r="E1067" i="17"/>
  <c r="E1066" i="17"/>
  <c r="E1065" i="17"/>
  <c r="E1064" i="17"/>
  <c r="E1063" i="17"/>
  <c r="E1062" i="17"/>
  <c r="E1061" i="17"/>
  <c r="E1060" i="17"/>
  <c r="E1059" i="17"/>
  <c r="E1058" i="17"/>
  <c r="E1057" i="17"/>
  <c r="E1056" i="17"/>
  <c r="E1055" i="17"/>
  <c r="E1054" i="17"/>
  <c r="E1053" i="17"/>
  <c r="E1052" i="17"/>
  <c r="E1051" i="17"/>
  <c r="E1050" i="17"/>
  <c r="E1049" i="17"/>
  <c r="E1048" i="17"/>
  <c r="E1047" i="17"/>
  <c r="E1046" i="17"/>
  <c r="E1045" i="17"/>
  <c r="E1044" i="17"/>
  <c r="E1043" i="17"/>
  <c r="E1042" i="17"/>
  <c r="E1041" i="17"/>
  <c r="E1040" i="17"/>
  <c r="E1039" i="17"/>
  <c r="E1038" i="17"/>
  <c r="E1037" i="17"/>
  <c r="E1036" i="17"/>
  <c r="E1035" i="17"/>
  <c r="E1034" i="17"/>
  <c r="E1033" i="17"/>
  <c r="E1032" i="17"/>
  <c r="E1031" i="17"/>
  <c r="E1030" i="17"/>
  <c r="E1029" i="17"/>
  <c r="E1028" i="17"/>
  <c r="E1027" i="17"/>
  <c r="E1026" i="17"/>
  <c r="E1025" i="17"/>
  <c r="E1024" i="17"/>
  <c r="E1023" i="17"/>
  <c r="E1022" i="17"/>
  <c r="E1021" i="17"/>
  <c r="E1020" i="17"/>
  <c r="E1019" i="17"/>
  <c r="E1018" i="17"/>
  <c r="E1017" i="17"/>
  <c r="E1016" i="17"/>
  <c r="E1015" i="17"/>
  <c r="E1014" i="17"/>
  <c r="E1013" i="17"/>
  <c r="E1012" i="17"/>
  <c r="E1011" i="17"/>
  <c r="E1010" i="17"/>
  <c r="E1009" i="17"/>
  <c r="E1008" i="17"/>
  <c r="E1007" i="17"/>
  <c r="E1006" i="17"/>
  <c r="E1005" i="17"/>
  <c r="E1004" i="17"/>
  <c r="E1003" i="17"/>
  <c r="E1002" i="17"/>
  <c r="E1001" i="17"/>
  <c r="E1000" i="17"/>
  <c r="E999" i="17"/>
  <c r="E998" i="17"/>
  <c r="E997" i="17"/>
  <c r="E996" i="17"/>
  <c r="E995" i="17"/>
  <c r="E994" i="17"/>
  <c r="E993" i="17"/>
  <c r="E992" i="17"/>
  <c r="E991" i="17"/>
  <c r="E990" i="17"/>
  <c r="E989" i="17"/>
  <c r="E988" i="17"/>
  <c r="E987" i="17"/>
  <c r="E986" i="17"/>
  <c r="E985" i="17"/>
  <c r="E984" i="17"/>
  <c r="E983" i="17"/>
  <c r="E982" i="17"/>
  <c r="E981" i="17"/>
  <c r="E980" i="17"/>
  <c r="E979" i="17"/>
  <c r="E978" i="17"/>
  <c r="E977" i="17"/>
  <c r="E976" i="17"/>
  <c r="E975" i="17"/>
  <c r="E974" i="17"/>
  <c r="E973" i="17"/>
  <c r="E972" i="17"/>
  <c r="E971" i="17"/>
  <c r="E970" i="17"/>
  <c r="E969" i="17"/>
  <c r="E968" i="17"/>
  <c r="E967" i="17"/>
  <c r="E966" i="17"/>
  <c r="E965" i="17"/>
  <c r="E964" i="17"/>
  <c r="E963" i="17"/>
  <c r="E962" i="17"/>
  <c r="E961" i="17"/>
  <c r="E960" i="17"/>
  <c r="E959" i="17"/>
  <c r="E958" i="17"/>
  <c r="E957" i="17"/>
  <c r="E956" i="17"/>
  <c r="E955" i="17"/>
  <c r="E954" i="17"/>
  <c r="E953" i="17"/>
  <c r="E952" i="17"/>
  <c r="E951" i="17"/>
  <c r="E950" i="17"/>
  <c r="E949" i="17"/>
  <c r="E948" i="17"/>
  <c r="E947" i="17"/>
  <c r="E946" i="17"/>
  <c r="E945" i="17"/>
  <c r="E944" i="17"/>
  <c r="E943" i="17"/>
  <c r="E942" i="17"/>
  <c r="E941" i="17"/>
  <c r="E940" i="17"/>
  <c r="E939" i="17"/>
  <c r="E938" i="17"/>
  <c r="E937" i="17"/>
  <c r="E936" i="17"/>
  <c r="E935" i="17"/>
  <c r="E934" i="17"/>
  <c r="E933" i="17"/>
  <c r="E932" i="17"/>
  <c r="E931" i="17"/>
  <c r="E930" i="17"/>
  <c r="E929" i="17"/>
  <c r="E928" i="17"/>
  <c r="E927" i="17"/>
  <c r="E926" i="17"/>
  <c r="E925" i="17"/>
  <c r="E924" i="17"/>
  <c r="E923" i="17"/>
  <c r="E922" i="17"/>
  <c r="E921" i="17"/>
  <c r="E920" i="17"/>
  <c r="E919" i="17"/>
  <c r="E918" i="17"/>
  <c r="E917" i="17"/>
  <c r="E916" i="17"/>
  <c r="E915" i="17"/>
  <c r="E914" i="17"/>
  <c r="E913" i="17"/>
  <c r="E912" i="17"/>
  <c r="E911" i="17"/>
  <c r="E910" i="17"/>
  <c r="E909" i="17"/>
  <c r="E908" i="17"/>
  <c r="E907" i="17"/>
  <c r="E906" i="17"/>
  <c r="E905" i="17"/>
  <c r="E904" i="17"/>
  <c r="E903" i="17"/>
  <c r="E902" i="17"/>
  <c r="E901" i="17"/>
  <c r="E900" i="17"/>
  <c r="E899" i="17"/>
  <c r="E898" i="17"/>
  <c r="E897" i="17"/>
  <c r="E896" i="17"/>
  <c r="E895" i="17"/>
  <c r="E894" i="17"/>
  <c r="E893" i="17"/>
  <c r="E892" i="17"/>
  <c r="E891" i="17"/>
  <c r="E890" i="17"/>
  <c r="E889" i="17"/>
  <c r="E888" i="17"/>
  <c r="E887" i="17"/>
  <c r="E886" i="17"/>
  <c r="E885" i="17"/>
  <c r="E884" i="17"/>
  <c r="E883" i="17"/>
  <c r="E882" i="17"/>
  <c r="E881" i="17"/>
  <c r="E880" i="17"/>
  <c r="E879" i="17"/>
  <c r="E878" i="17"/>
  <c r="E877" i="17"/>
  <c r="E876" i="17"/>
  <c r="E875" i="17"/>
  <c r="E874" i="17"/>
  <c r="E873" i="17"/>
  <c r="E872" i="17"/>
  <c r="E871" i="17"/>
  <c r="E870" i="17"/>
  <c r="E869" i="17"/>
  <c r="E868" i="17"/>
  <c r="E867" i="17"/>
  <c r="E866" i="17"/>
  <c r="E865" i="17"/>
  <c r="E864" i="17"/>
  <c r="E863" i="17"/>
  <c r="E862" i="17"/>
  <c r="E861" i="17"/>
  <c r="E860" i="17"/>
  <c r="E859" i="17"/>
  <c r="E858" i="17"/>
  <c r="E857" i="17"/>
  <c r="E856" i="17"/>
  <c r="E855" i="17"/>
  <c r="E854" i="17"/>
  <c r="E853" i="17"/>
  <c r="E852" i="17"/>
  <c r="E851" i="17"/>
  <c r="E850" i="17"/>
  <c r="E849" i="17"/>
  <c r="E848" i="17"/>
  <c r="E847" i="17"/>
  <c r="E846" i="17"/>
  <c r="E845" i="17"/>
  <c r="E844" i="17"/>
  <c r="E843" i="17"/>
  <c r="E842" i="17"/>
  <c r="E841" i="17"/>
  <c r="E840" i="17"/>
  <c r="E839" i="17"/>
  <c r="E838" i="17"/>
  <c r="E837" i="17"/>
  <c r="E836" i="17"/>
  <c r="E835" i="17"/>
  <c r="E834" i="17"/>
  <c r="E833" i="17"/>
  <c r="E832" i="17"/>
  <c r="E831" i="17"/>
  <c r="E830" i="17"/>
  <c r="E829" i="17"/>
  <c r="E828" i="17"/>
  <c r="E827" i="17"/>
  <c r="E826" i="17"/>
  <c r="E825" i="17"/>
  <c r="E824" i="17"/>
  <c r="E823" i="17"/>
  <c r="E822" i="17"/>
  <c r="E821" i="17"/>
  <c r="E820" i="17"/>
  <c r="E819" i="17"/>
  <c r="E818" i="17"/>
  <c r="E817" i="17"/>
  <c r="E816" i="17"/>
  <c r="E815" i="17"/>
  <c r="E814" i="17"/>
  <c r="E813" i="17"/>
  <c r="E812" i="17"/>
  <c r="E811" i="17"/>
  <c r="E810" i="17"/>
  <c r="E809" i="17"/>
  <c r="E808" i="17"/>
  <c r="E807" i="17"/>
  <c r="E806" i="17"/>
  <c r="E805" i="17"/>
  <c r="E804" i="17"/>
  <c r="E803" i="17"/>
  <c r="E802" i="17"/>
  <c r="E801" i="17"/>
  <c r="E800" i="17"/>
  <c r="E799" i="17"/>
  <c r="E798" i="17"/>
  <c r="E797" i="17"/>
  <c r="E796" i="17"/>
  <c r="E795" i="17"/>
  <c r="E794" i="17"/>
  <c r="E793" i="17"/>
  <c r="E792" i="17"/>
  <c r="E791" i="17"/>
  <c r="E790" i="17"/>
  <c r="E789" i="17"/>
  <c r="E788" i="17"/>
  <c r="E787" i="17"/>
  <c r="E786" i="17"/>
  <c r="E785" i="17"/>
  <c r="E784" i="17"/>
  <c r="E783" i="17"/>
  <c r="E782" i="17"/>
  <c r="E781" i="17"/>
  <c r="E780" i="17"/>
  <c r="E779" i="17"/>
  <c r="E778" i="17"/>
  <c r="E777" i="17"/>
  <c r="E776" i="17"/>
  <c r="E775" i="17"/>
  <c r="E774" i="17"/>
  <c r="E773" i="17"/>
  <c r="E772" i="17"/>
  <c r="E771" i="17"/>
  <c r="E770" i="17"/>
  <c r="E769" i="17"/>
  <c r="E768" i="17"/>
  <c r="E767" i="17"/>
  <c r="E766" i="17"/>
  <c r="E765" i="17"/>
  <c r="E764" i="17"/>
  <c r="E763" i="17"/>
  <c r="E762" i="17"/>
  <c r="E761" i="17"/>
  <c r="E760" i="17"/>
  <c r="E759" i="17"/>
  <c r="E758" i="17"/>
  <c r="E757" i="17"/>
  <c r="E756" i="17"/>
  <c r="E755" i="17"/>
  <c r="E754" i="17"/>
  <c r="E753" i="17"/>
  <c r="E752" i="17"/>
  <c r="E751" i="17"/>
  <c r="E750" i="17"/>
  <c r="E749" i="17"/>
  <c r="E748" i="17"/>
  <c r="E747" i="17"/>
  <c r="E746" i="17"/>
  <c r="E745" i="17"/>
  <c r="E744" i="17"/>
  <c r="E743" i="17"/>
  <c r="E742" i="17"/>
  <c r="E741" i="17"/>
  <c r="E740" i="17"/>
  <c r="E739" i="17"/>
  <c r="E738" i="17"/>
  <c r="E737" i="17"/>
  <c r="E736" i="17"/>
  <c r="E735" i="17"/>
  <c r="E734" i="17"/>
  <c r="E733" i="17"/>
  <c r="E732" i="17"/>
  <c r="E731" i="17"/>
  <c r="E730" i="17"/>
  <c r="E729" i="17"/>
  <c r="E728" i="17"/>
  <c r="E727" i="17"/>
  <c r="E726" i="17"/>
  <c r="E725" i="17"/>
  <c r="E724" i="17"/>
  <c r="E723" i="17"/>
  <c r="E722" i="17"/>
  <c r="E721" i="17"/>
  <c r="E720" i="17"/>
  <c r="E719" i="17"/>
  <c r="E718" i="17"/>
  <c r="E717" i="17"/>
  <c r="E716" i="17"/>
  <c r="E715" i="17"/>
  <c r="E714" i="17"/>
  <c r="E713" i="17"/>
  <c r="E712" i="17"/>
  <c r="E711" i="17"/>
  <c r="E710" i="17"/>
  <c r="E709" i="17"/>
  <c r="E708" i="17"/>
  <c r="E707" i="17"/>
  <c r="E706" i="17"/>
  <c r="E705" i="17"/>
  <c r="E704" i="17"/>
  <c r="E703" i="17"/>
  <c r="E702" i="17"/>
  <c r="E701" i="17"/>
  <c r="E700" i="17"/>
  <c r="E699" i="17"/>
  <c r="E698" i="17"/>
  <c r="E697" i="17"/>
  <c r="E696" i="17"/>
  <c r="E695" i="17"/>
  <c r="E694" i="17"/>
  <c r="E693" i="17"/>
  <c r="E692" i="17"/>
  <c r="E691" i="17"/>
  <c r="E690" i="17"/>
  <c r="E689" i="17"/>
  <c r="E688" i="17"/>
  <c r="E687" i="17"/>
  <c r="E686" i="17"/>
  <c r="E685" i="17"/>
  <c r="E684" i="17"/>
  <c r="E683" i="17"/>
  <c r="E682" i="17"/>
  <c r="E681" i="17"/>
  <c r="E680" i="17"/>
  <c r="E679" i="17"/>
  <c r="E678" i="17"/>
  <c r="E677" i="17"/>
  <c r="E676" i="17"/>
  <c r="E675" i="17"/>
  <c r="E674" i="17"/>
  <c r="E673" i="17"/>
  <c r="E672" i="17"/>
  <c r="E671" i="17"/>
  <c r="E670" i="17"/>
  <c r="E669" i="17"/>
  <c r="E668" i="17"/>
  <c r="E667" i="17"/>
  <c r="E666" i="17"/>
  <c r="E665" i="17"/>
  <c r="E664" i="17"/>
  <c r="E663" i="17"/>
  <c r="E662" i="17"/>
  <c r="E661" i="17"/>
  <c r="E660" i="17"/>
  <c r="E659" i="17"/>
  <c r="E658" i="17"/>
  <c r="E657" i="17"/>
  <c r="E656" i="17"/>
  <c r="E655" i="17"/>
  <c r="E654" i="17"/>
  <c r="E653" i="17"/>
  <c r="E652" i="17"/>
  <c r="E651" i="17"/>
  <c r="E650" i="17"/>
  <c r="E649" i="17"/>
  <c r="E648" i="17"/>
  <c r="E647" i="17"/>
  <c r="E646" i="17"/>
  <c r="E645" i="17"/>
  <c r="E644" i="17"/>
  <c r="E643" i="17"/>
  <c r="E642" i="17"/>
  <c r="E641" i="17"/>
  <c r="E640" i="17"/>
  <c r="E639" i="17"/>
  <c r="E638" i="17"/>
  <c r="E637" i="17"/>
  <c r="E636" i="17"/>
  <c r="E635" i="17"/>
  <c r="E634" i="17"/>
  <c r="E633" i="17"/>
  <c r="E632" i="17"/>
  <c r="E631" i="17"/>
  <c r="E630" i="17"/>
  <c r="E629" i="17"/>
  <c r="E628" i="17"/>
  <c r="E627" i="17"/>
  <c r="E626" i="17"/>
  <c r="E625" i="17"/>
  <c r="E624" i="17"/>
  <c r="E623" i="17"/>
  <c r="E622" i="17"/>
  <c r="E621" i="17"/>
  <c r="E620" i="17"/>
  <c r="E619" i="17"/>
  <c r="E618" i="17"/>
  <c r="E617" i="17"/>
  <c r="E616" i="17"/>
  <c r="E615" i="17"/>
  <c r="E614" i="17"/>
  <c r="E613" i="17"/>
  <c r="E612" i="17"/>
  <c r="E611" i="17"/>
  <c r="E610" i="17"/>
  <c r="E609" i="17"/>
  <c r="E608" i="17"/>
  <c r="E607" i="17"/>
  <c r="E606" i="17"/>
  <c r="E605" i="17"/>
  <c r="E604" i="17"/>
  <c r="E603" i="17"/>
  <c r="E602" i="17"/>
  <c r="E601" i="17"/>
  <c r="E600" i="17"/>
  <c r="E599" i="17"/>
  <c r="E598" i="17"/>
  <c r="E597" i="17"/>
  <c r="E596" i="17"/>
  <c r="E595" i="17"/>
  <c r="E594" i="17"/>
  <c r="E593" i="17"/>
  <c r="E592" i="17"/>
  <c r="E591" i="17"/>
  <c r="E590" i="17"/>
  <c r="E589" i="17"/>
  <c r="E588" i="17"/>
  <c r="E587" i="17"/>
  <c r="E586" i="17"/>
  <c r="E585" i="17"/>
  <c r="E584" i="17"/>
  <c r="E583" i="17"/>
  <c r="E582" i="17"/>
  <c r="E581" i="17"/>
  <c r="E580" i="17"/>
  <c r="E579" i="17"/>
  <c r="E578" i="17"/>
  <c r="E577" i="17"/>
  <c r="E576" i="17"/>
  <c r="E575" i="17"/>
  <c r="E574" i="17"/>
  <c r="E573" i="17"/>
  <c r="E572" i="17"/>
  <c r="E571" i="17"/>
  <c r="E570" i="17"/>
  <c r="E569" i="17"/>
  <c r="E568" i="17"/>
  <c r="E567" i="17"/>
  <c r="E566" i="17"/>
  <c r="E565" i="17"/>
  <c r="E564" i="17"/>
  <c r="E563" i="17"/>
  <c r="E562" i="17"/>
  <c r="E561" i="17"/>
  <c r="E560" i="17"/>
  <c r="E559" i="17"/>
  <c r="E558" i="17"/>
  <c r="E557" i="17"/>
  <c r="E556" i="17"/>
  <c r="E555" i="17"/>
  <c r="E554" i="17"/>
  <c r="E553" i="17"/>
  <c r="E552" i="17"/>
  <c r="E551" i="17"/>
  <c r="E550" i="17"/>
  <c r="E549" i="17"/>
  <c r="E548" i="17"/>
  <c r="E547" i="17"/>
  <c r="E546" i="17"/>
  <c r="E545" i="17"/>
  <c r="E544" i="17"/>
  <c r="E543" i="17"/>
  <c r="E542" i="17"/>
  <c r="E541" i="17"/>
  <c r="E540" i="17"/>
  <c r="E539" i="17"/>
  <c r="E538" i="17"/>
  <c r="E537" i="17"/>
  <c r="E536" i="17"/>
  <c r="E535" i="17"/>
  <c r="E534" i="17"/>
  <c r="E533" i="17"/>
  <c r="E532" i="17"/>
  <c r="E531" i="17"/>
  <c r="E530" i="17"/>
  <c r="E529" i="17"/>
  <c r="E528" i="17"/>
  <c r="E527" i="17"/>
  <c r="E526" i="17"/>
  <c r="E525" i="17"/>
  <c r="E524" i="17"/>
  <c r="E523" i="17"/>
  <c r="E522" i="17"/>
  <c r="E521" i="17"/>
  <c r="E520" i="17"/>
  <c r="E519" i="17"/>
  <c r="E518" i="17"/>
  <c r="E517" i="17"/>
  <c r="E516" i="17"/>
  <c r="E515" i="17"/>
  <c r="E514" i="17"/>
  <c r="E513" i="17"/>
  <c r="E512" i="17"/>
  <c r="E511" i="17"/>
  <c r="E510" i="17"/>
  <c r="E509" i="17"/>
  <c r="E508" i="17"/>
  <c r="E507" i="17"/>
  <c r="E506" i="17"/>
  <c r="E505" i="17"/>
  <c r="E504" i="17"/>
  <c r="E503" i="17"/>
  <c r="E502" i="17"/>
  <c r="E501" i="17"/>
  <c r="E500" i="17"/>
  <c r="E499" i="17"/>
  <c r="E498" i="17"/>
  <c r="E497" i="17"/>
  <c r="E496" i="17"/>
  <c r="E495" i="17"/>
  <c r="E494" i="17"/>
  <c r="E493" i="17"/>
  <c r="E492" i="17"/>
  <c r="E491" i="17"/>
  <c r="E490" i="17"/>
  <c r="E489" i="17"/>
  <c r="E488" i="17"/>
  <c r="E487" i="17"/>
  <c r="E486" i="17"/>
  <c r="E485" i="17"/>
  <c r="E484" i="17"/>
  <c r="E483" i="17"/>
  <c r="E482" i="17"/>
  <c r="E481" i="17"/>
  <c r="E480" i="17"/>
  <c r="E479" i="17"/>
  <c r="E478" i="17"/>
  <c r="E477" i="17"/>
  <c r="E476" i="17"/>
  <c r="E475" i="17"/>
  <c r="E474" i="17"/>
  <c r="E473" i="17"/>
  <c r="E472" i="17"/>
  <c r="E471" i="17"/>
  <c r="E470" i="17"/>
  <c r="E469" i="17"/>
  <c r="E468" i="17"/>
  <c r="E467" i="17"/>
  <c r="E466" i="17"/>
  <c r="E465" i="17"/>
  <c r="E464" i="17"/>
  <c r="E463" i="17"/>
  <c r="E462" i="17"/>
  <c r="E461" i="17"/>
  <c r="E460" i="17"/>
  <c r="E459" i="17"/>
  <c r="E458" i="17"/>
  <c r="E457" i="17"/>
  <c r="E456" i="17"/>
  <c r="E455" i="17"/>
  <c r="E454" i="17"/>
  <c r="E453" i="17"/>
  <c r="E452" i="17"/>
  <c r="E451" i="17"/>
  <c r="E450" i="17"/>
  <c r="E449" i="17"/>
  <c r="E448" i="17"/>
  <c r="E447" i="17"/>
  <c r="E446" i="17"/>
  <c r="E445" i="17"/>
  <c r="E444" i="17"/>
  <c r="E443" i="17"/>
  <c r="E442" i="17"/>
  <c r="E441" i="17"/>
  <c r="E440" i="17"/>
  <c r="E439" i="17"/>
  <c r="E438" i="17"/>
  <c r="E437" i="17"/>
  <c r="E436" i="17"/>
  <c r="E435" i="17"/>
  <c r="E434" i="17"/>
  <c r="E433" i="17"/>
  <c r="E432" i="17"/>
  <c r="E431" i="17"/>
  <c r="E430" i="17"/>
  <c r="E429" i="17"/>
  <c r="E428" i="17"/>
  <c r="E427" i="17"/>
  <c r="E426" i="17"/>
  <c r="E425" i="17"/>
  <c r="E424" i="17"/>
  <c r="E423" i="17"/>
  <c r="E422" i="17"/>
  <c r="E421" i="17"/>
  <c r="E420" i="17"/>
  <c r="E419" i="17"/>
  <c r="E418" i="17"/>
  <c r="E417" i="17"/>
  <c r="E416" i="17"/>
  <c r="E415" i="17"/>
  <c r="E414" i="17"/>
  <c r="E413" i="17"/>
  <c r="E412" i="17"/>
  <c r="E411" i="17"/>
  <c r="E410" i="17"/>
  <c r="E409" i="17"/>
  <c r="E408" i="17"/>
  <c r="E407" i="17"/>
  <c r="E406" i="17"/>
  <c r="E405" i="17"/>
  <c r="E404" i="17"/>
  <c r="E403" i="17"/>
  <c r="E402" i="17"/>
  <c r="E401" i="17"/>
  <c r="E400" i="17"/>
  <c r="E399" i="17"/>
  <c r="E398" i="17"/>
  <c r="E397" i="17"/>
  <c r="E396" i="17"/>
  <c r="E395" i="17"/>
  <c r="E394" i="17"/>
  <c r="E393" i="17"/>
  <c r="E392" i="17"/>
  <c r="E391" i="17"/>
  <c r="E390" i="17"/>
  <c r="E389" i="17"/>
  <c r="E388" i="17"/>
  <c r="E387" i="17"/>
  <c r="E386" i="17"/>
  <c r="E385" i="17"/>
  <c r="E384" i="17"/>
  <c r="E383" i="17"/>
  <c r="E382" i="17"/>
  <c r="E381" i="17"/>
  <c r="E380" i="17"/>
  <c r="E379" i="17"/>
  <c r="E378" i="17"/>
  <c r="E377" i="17"/>
  <c r="E376" i="17"/>
  <c r="E375" i="17"/>
  <c r="E374" i="17"/>
  <c r="E373" i="17"/>
  <c r="E372" i="17"/>
  <c r="E371" i="17"/>
  <c r="E370" i="17"/>
  <c r="E369" i="17"/>
  <c r="E368" i="17"/>
  <c r="E367" i="17"/>
  <c r="E366" i="17"/>
  <c r="E365" i="17"/>
  <c r="E364" i="17"/>
  <c r="E363" i="17"/>
  <c r="E362" i="17"/>
  <c r="E361" i="17"/>
  <c r="E360" i="17"/>
  <c r="E359" i="17"/>
  <c r="E358" i="17"/>
  <c r="E357" i="17"/>
  <c r="E356" i="17"/>
  <c r="E355" i="17"/>
  <c r="E354" i="17"/>
  <c r="E353" i="17"/>
  <c r="E352" i="17"/>
  <c r="E351" i="17"/>
  <c r="E350" i="17"/>
  <c r="E349" i="17"/>
  <c r="E348" i="17"/>
  <c r="E347" i="17"/>
  <c r="E346" i="17"/>
  <c r="E345" i="17"/>
  <c r="E344" i="17"/>
  <c r="E343" i="17"/>
  <c r="E342" i="17"/>
  <c r="E341" i="17"/>
  <c r="E340" i="17"/>
  <c r="E339" i="17"/>
  <c r="E338" i="17"/>
  <c r="E337" i="17"/>
  <c r="E336" i="17"/>
  <c r="E335" i="17"/>
  <c r="E334" i="17"/>
  <c r="E333" i="17"/>
  <c r="E332" i="17"/>
  <c r="E331" i="17"/>
  <c r="E330" i="17"/>
  <c r="E329" i="17"/>
  <c r="E328" i="17"/>
  <c r="E327" i="17"/>
  <c r="E326" i="17"/>
  <c r="E325" i="17"/>
  <c r="E324" i="17"/>
  <c r="E323" i="17"/>
  <c r="E322" i="17"/>
  <c r="E321" i="17"/>
  <c r="E320" i="17"/>
  <c r="E319" i="17"/>
  <c r="E318" i="17"/>
  <c r="E317" i="17"/>
  <c r="E316" i="17"/>
  <c r="E315" i="17"/>
  <c r="E314" i="17"/>
  <c r="E313" i="17"/>
  <c r="E312" i="17"/>
  <c r="E311" i="17"/>
  <c r="E310" i="17"/>
  <c r="E309" i="17"/>
  <c r="E308" i="17"/>
  <c r="E307" i="17"/>
  <c r="E306" i="17"/>
  <c r="E305" i="17"/>
  <c r="E304" i="17"/>
  <c r="E303" i="17"/>
  <c r="E302" i="17"/>
  <c r="E301" i="17"/>
  <c r="E300" i="17"/>
  <c r="E299" i="17"/>
  <c r="E298" i="17"/>
  <c r="E297" i="17"/>
  <c r="E296" i="17"/>
  <c r="E295" i="17"/>
  <c r="E294" i="17"/>
  <c r="E293" i="17"/>
  <c r="E292" i="17"/>
  <c r="E291" i="17"/>
  <c r="E290" i="17"/>
  <c r="E289" i="17"/>
  <c r="E288" i="17"/>
  <c r="E287" i="17"/>
  <c r="E286" i="17"/>
  <c r="E285" i="17"/>
  <c r="E284" i="17"/>
  <c r="E283" i="17"/>
  <c r="E282" i="17"/>
  <c r="E281" i="17"/>
  <c r="E280" i="17"/>
  <c r="E279" i="17"/>
  <c r="E278" i="17"/>
  <c r="E277" i="17"/>
  <c r="E276" i="17"/>
  <c r="E275" i="17"/>
  <c r="E274" i="17"/>
  <c r="E273" i="17"/>
  <c r="E272" i="17"/>
  <c r="E271" i="17"/>
  <c r="E270" i="17"/>
  <c r="E269" i="17"/>
  <c r="E268" i="17"/>
  <c r="E267" i="17"/>
  <c r="E266" i="17"/>
  <c r="E265" i="17"/>
  <c r="E264" i="17"/>
  <c r="E263" i="17"/>
  <c r="E262" i="17"/>
  <c r="E261" i="17"/>
  <c r="E260" i="17"/>
  <c r="E259" i="17"/>
  <c r="E258" i="17"/>
  <c r="E257" i="17"/>
  <c r="E256" i="17"/>
  <c r="E255" i="17"/>
  <c r="E254" i="17"/>
  <c r="E253" i="17"/>
  <c r="E252" i="17"/>
  <c r="E251" i="17"/>
  <c r="E250" i="17"/>
  <c r="E249" i="17"/>
  <c r="E248" i="17"/>
  <c r="E247" i="17"/>
  <c r="E246" i="17"/>
  <c r="E245" i="17"/>
  <c r="E244" i="17"/>
  <c r="E243" i="17"/>
  <c r="E242" i="17"/>
  <c r="E241" i="17"/>
  <c r="E240" i="17"/>
  <c r="E239" i="17"/>
  <c r="E238" i="17"/>
  <c r="E237" i="17"/>
  <c r="E236" i="17"/>
  <c r="E235" i="17"/>
  <c r="E234" i="17"/>
  <c r="E233" i="17"/>
  <c r="E232" i="17"/>
  <c r="E231" i="17"/>
  <c r="E230" i="17"/>
  <c r="E229" i="17"/>
  <c r="E228" i="17"/>
  <c r="E227" i="17"/>
  <c r="E226" i="17"/>
  <c r="E225" i="17"/>
  <c r="E224" i="17"/>
  <c r="E223" i="17"/>
  <c r="E222" i="17"/>
  <c r="E221" i="17"/>
  <c r="E220" i="17"/>
  <c r="E219" i="17"/>
  <c r="E218" i="17"/>
  <c r="E217" i="17"/>
  <c r="E216" i="17"/>
  <c r="E215" i="17"/>
  <c r="E214" i="17"/>
  <c r="E213" i="17"/>
  <c r="E212" i="17"/>
  <c r="E211" i="17"/>
  <c r="E210" i="17"/>
  <c r="E209" i="17"/>
  <c r="E208" i="17"/>
  <c r="E207" i="17"/>
  <c r="E206" i="17"/>
  <c r="E205" i="17"/>
  <c r="E204" i="17"/>
  <c r="E203" i="17"/>
  <c r="E202" i="17"/>
  <c r="E201" i="17"/>
  <c r="E200" i="17"/>
  <c r="E199" i="17"/>
  <c r="E198" i="17"/>
  <c r="E197" i="17"/>
  <c r="E196" i="17"/>
  <c r="E195" i="17"/>
  <c r="E194" i="17"/>
  <c r="E193" i="17"/>
  <c r="E192" i="17"/>
  <c r="E191" i="17"/>
  <c r="E190" i="17"/>
  <c r="E189" i="17"/>
  <c r="E188" i="17"/>
  <c r="E187" i="17"/>
  <c r="E186" i="17"/>
  <c r="E185" i="17"/>
  <c r="E184" i="17"/>
  <c r="E183" i="17"/>
  <c r="E182" i="17"/>
  <c r="E181" i="17"/>
  <c r="E180" i="17"/>
  <c r="E179" i="17"/>
  <c r="E178" i="17"/>
  <c r="E177" i="17"/>
  <c r="E176" i="17"/>
  <c r="E175" i="17"/>
  <c r="E174" i="17"/>
  <c r="E173" i="17"/>
  <c r="E172" i="17"/>
  <c r="E171" i="17"/>
  <c r="E170" i="17"/>
  <c r="E169" i="17"/>
  <c r="E168" i="17"/>
  <c r="E167" i="17"/>
  <c r="E166" i="17"/>
  <c r="E165" i="17"/>
  <c r="E164" i="17"/>
  <c r="E163" i="17"/>
  <c r="E162" i="17"/>
  <c r="E161" i="17"/>
  <c r="E160" i="17"/>
  <c r="E159" i="17"/>
  <c r="E158" i="17"/>
  <c r="E157" i="17"/>
  <c r="E156" i="17"/>
  <c r="E155" i="17"/>
  <c r="E154" i="17"/>
  <c r="E153" i="17"/>
  <c r="E152" i="17"/>
  <c r="E151" i="17"/>
  <c r="E150" i="17"/>
  <c r="E149" i="17"/>
  <c r="E148" i="17"/>
  <c r="E147" i="17"/>
  <c r="E146" i="17"/>
  <c r="E145" i="17"/>
  <c r="E144" i="17"/>
  <c r="E143" i="17"/>
  <c r="E142" i="17"/>
  <c r="E141" i="17"/>
  <c r="E140" i="17"/>
  <c r="E139" i="17"/>
  <c r="E138" i="17"/>
  <c r="E137" i="17"/>
  <c r="E136" i="17"/>
  <c r="E135" i="17"/>
  <c r="E134" i="17"/>
  <c r="E133" i="17"/>
  <c r="E132" i="17"/>
  <c r="E131" i="17"/>
  <c r="E130" i="17"/>
  <c r="E129" i="17"/>
  <c r="E128" i="17"/>
  <c r="E127" i="17"/>
  <c r="E126" i="17"/>
  <c r="E125" i="17"/>
  <c r="E124" i="17"/>
  <c r="E123" i="17"/>
  <c r="E122" i="17"/>
  <c r="E121" i="17"/>
  <c r="E120" i="17"/>
  <c r="E119" i="17"/>
  <c r="E118" i="17"/>
  <c r="E117" i="17"/>
  <c r="E116" i="17"/>
  <c r="E115"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D19" i="16"/>
  <c r="D14" i="16"/>
  <c r="D13" i="16"/>
  <c r="D12" i="16"/>
  <c r="D11" i="16"/>
  <c r="D10" i="16"/>
  <c r="D9" i="16"/>
  <c r="D8" i="16"/>
  <c r="D7" i="16"/>
  <c r="D6" i="16"/>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D67" i="14"/>
  <c r="C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67" i="14" s="1"/>
  <c r="D153" i="12"/>
  <c r="C153" i="12"/>
  <c r="D114" i="12"/>
  <c r="C114" i="12"/>
  <c r="D66" i="12"/>
  <c r="C66" i="12"/>
  <c r="D22" i="12"/>
  <c r="C22" i="12"/>
  <c r="C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38" i="11"/>
  <c r="D37" i="11"/>
  <c r="D36" i="11"/>
  <c r="D35" i="11"/>
  <c r="D34" i="11"/>
  <c r="D33" i="11"/>
  <c r="D32" i="11"/>
  <c r="D31"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178" i="11" s="1"/>
  <c r="E5" i="10"/>
  <c r="E6" i="10"/>
  <c r="E7" i="10"/>
  <c r="E8" i="10"/>
  <c r="E9" i="10"/>
  <c r="E10" i="10"/>
  <c r="E11" i="10"/>
  <c r="E12" i="10"/>
  <c r="E13" i="10"/>
  <c r="E14" i="10"/>
  <c r="E15" i="10"/>
  <c r="E16" i="10"/>
  <c r="E17" i="10"/>
  <c r="E18" i="10"/>
  <c r="E19" i="10"/>
  <c r="E20" i="10"/>
  <c r="E21" i="10"/>
  <c r="E22" i="10"/>
  <c r="E4" i="10"/>
  <c r="D24" i="10"/>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2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739" authorId="0" shapeId="0" xr:uid="{06999F84-C8AC-4E9C-9BC8-B966CC945994}">
      <text>
        <r>
          <rPr>
            <b/>
            <sz val="9"/>
            <rFont val="宋体"/>
            <charset val="134"/>
          </rPr>
          <t>Administrator:</t>
        </r>
        <r>
          <rPr>
            <sz val="9"/>
            <rFont val="宋体"/>
            <charset val="134"/>
          </rPr>
          <t xml:space="preserve">
3204111801109000771744</t>
        </r>
      </text>
    </comment>
    <comment ref="G744" authorId="0" shapeId="0" xr:uid="{04FEF953-A524-4A1C-A444-4E888B7EF296}">
      <text>
        <r>
          <rPr>
            <b/>
            <sz val="9"/>
            <rFont val="宋体"/>
            <charset val="134"/>
          </rPr>
          <t>Administrator:</t>
        </r>
        <r>
          <rPr>
            <sz val="9"/>
            <rFont val="宋体"/>
            <charset val="134"/>
          </rPr>
          <t xml:space="preserve">
3204111801109000771613</t>
        </r>
      </text>
    </comment>
    <comment ref="G791" authorId="0" shapeId="0" xr:uid="{BB8C61C7-081C-4D80-BDF9-CAF6440E506B}">
      <text>
        <r>
          <rPr>
            <b/>
            <sz val="9"/>
            <rFont val="宋体"/>
            <charset val="134"/>
          </rPr>
          <t>Administrator:</t>
        </r>
        <r>
          <rPr>
            <sz val="9"/>
            <rFont val="宋体"/>
            <charset val="134"/>
          </rPr>
          <t xml:space="preserve">
卡号修改
</t>
        </r>
      </text>
    </comment>
  </commentList>
</comments>
</file>

<file path=xl/sharedStrings.xml><?xml version="1.0" encoding="utf-8"?>
<sst xmlns="http://schemas.openxmlformats.org/spreadsheetml/2006/main" count="4158" uniqueCount="2410">
  <si>
    <t>2023年秋季秸秆机械化还田情况镇补贴清册</t>
  </si>
  <si>
    <r>
      <rPr>
        <sz val="11"/>
        <color theme="1"/>
        <rFont val="黑体"/>
        <charset val="134"/>
      </rPr>
      <t>填报单位：</t>
    </r>
    <r>
      <rPr>
        <sz val="11"/>
        <color theme="1"/>
        <rFont val="仿宋_GB2312"/>
        <charset val="134"/>
      </rPr>
      <t>新北区孟河镇</t>
    </r>
  </si>
  <si>
    <t>序号</t>
  </si>
  <si>
    <t>补助对象</t>
  </si>
  <si>
    <t>作业地点（村、组）</t>
  </si>
  <si>
    <t>作业面积（亩）</t>
  </si>
  <si>
    <t>补助资金（元）</t>
  </si>
  <si>
    <t>开户行（仅合作社需填写）</t>
  </si>
  <si>
    <t>银行账号、银行卡号或一折通号</t>
  </si>
  <si>
    <t>联系电话</t>
  </si>
  <si>
    <t>王立昌</t>
  </si>
  <si>
    <t>东陆村、润江村</t>
  </si>
  <si>
    <t>李志兰</t>
  </si>
  <si>
    <t>袁春喜</t>
  </si>
  <si>
    <t>东陆村</t>
  </si>
  <si>
    <t>陈桂林</t>
  </si>
  <si>
    <t>朱金龙</t>
  </si>
  <si>
    <t>杜春辉</t>
  </si>
  <si>
    <t>宋友权</t>
  </si>
  <si>
    <t>宋玲</t>
  </si>
  <si>
    <t>魏梅初</t>
  </si>
  <si>
    <t>袁兆兵</t>
  </si>
  <si>
    <t>姜斌</t>
  </si>
  <si>
    <t>李根宝</t>
  </si>
  <si>
    <t>东陆村、润江村、九龙村、石桥村</t>
  </si>
  <si>
    <t>朱艳清</t>
  </si>
  <si>
    <t>九龙村</t>
  </si>
  <si>
    <t>陈文宜</t>
  </si>
  <si>
    <t>王春平</t>
  </si>
  <si>
    <t>王海杨</t>
  </si>
  <si>
    <t>孟城社区</t>
  </si>
  <si>
    <t>葛绍庞</t>
  </si>
  <si>
    <t>陈昌</t>
  </si>
  <si>
    <t>孟城社区、双亭村</t>
  </si>
  <si>
    <t>张奎</t>
  </si>
  <si>
    <t>张后发</t>
  </si>
  <si>
    <t>九龙村、润江村</t>
  </si>
  <si>
    <t>王立建</t>
  </si>
  <si>
    <t>润江村、双亭村</t>
  </si>
  <si>
    <t>袁兆平</t>
  </si>
  <si>
    <t>润江村、小河社区</t>
  </si>
  <si>
    <t>郭士勇</t>
  </si>
  <si>
    <t>树新村、小黄山村</t>
  </si>
  <si>
    <t>孙孝君</t>
  </si>
  <si>
    <t>树新村</t>
  </si>
  <si>
    <t>沈国金</t>
  </si>
  <si>
    <t>夏必保</t>
  </si>
  <si>
    <t>徐春生</t>
  </si>
  <si>
    <t>王纪刚</t>
  </si>
  <si>
    <t>双亭村</t>
  </si>
  <si>
    <t>陈良</t>
  </si>
  <si>
    <t>张道才</t>
  </si>
  <si>
    <t>孙翔翔</t>
  </si>
  <si>
    <t>马俊红</t>
  </si>
  <si>
    <t>尹春杰</t>
  </si>
  <si>
    <t>陈士龙</t>
  </si>
  <si>
    <t>唐金海</t>
  </si>
  <si>
    <t>孙克</t>
  </si>
  <si>
    <t>孙良华</t>
  </si>
  <si>
    <t>孟城社区、小黄山村</t>
  </si>
  <si>
    <t>王荣明</t>
  </si>
  <si>
    <t>江苏齐梁故里农业生态有限公司</t>
  </si>
  <si>
    <t>江南银行孟河支行</t>
  </si>
  <si>
    <t>侯怀夫</t>
  </si>
  <si>
    <t>南兰陵村</t>
  </si>
  <si>
    <t>毕光满</t>
  </si>
  <si>
    <t>润江村</t>
  </si>
  <si>
    <t>纪柏仁</t>
  </si>
  <si>
    <t>润江村、小黄山村</t>
  </si>
  <si>
    <t>万业俊</t>
  </si>
  <si>
    <t>夏正玉</t>
  </si>
  <si>
    <t>孙西超</t>
  </si>
  <si>
    <t>杨春动</t>
  </si>
  <si>
    <t>苏新全</t>
  </si>
  <si>
    <t>邵广春</t>
  </si>
  <si>
    <t>夏学良</t>
  </si>
  <si>
    <t>黄明节</t>
  </si>
  <si>
    <t>张后文</t>
  </si>
  <si>
    <t>任祖玉</t>
  </si>
  <si>
    <t>张正利</t>
  </si>
  <si>
    <t>柴双龙</t>
  </si>
  <si>
    <t>张万青</t>
  </si>
  <si>
    <t>蒋纪龙</t>
  </si>
  <si>
    <t>蒋纪福</t>
  </si>
  <si>
    <t>汤德凤</t>
  </si>
  <si>
    <t>潘绍青</t>
  </si>
  <si>
    <t>王惠生</t>
  </si>
  <si>
    <t>蒋绍虎</t>
  </si>
  <si>
    <t>蒋步度</t>
  </si>
  <si>
    <t>陈国强</t>
  </si>
  <si>
    <t>黄华</t>
  </si>
  <si>
    <t>石桥村</t>
  </si>
  <si>
    <t>熊荣明</t>
  </si>
  <si>
    <t>杨洁</t>
  </si>
  <si>
    <t>谢欢群</t>
  </si>
  <si>
    <t>胡现成</t>
  </si>
  <si>
    <t>常顶科</t>
  </si>
  <si>
    <t>王同正</t>
  </si>
  <si>
    <t>叶爱荣</t>
  </si>
  <si>
    <t>李国尧</t>
  </si>
  <si>
    <t>丁建东</t>
  </si>
  <si>
    <t>顾汉林</t>
  </si>
  <si>
    <t>滕村、小河社区</t>
  </si>
  <si>
    <t>蒋金华</t>
  </si>
  <si>
    <t>滕村</t>
  </si>
  <si>
    <t>陈炳朝</t>
  </si>
  <si>
    <t>通江村</t>
  </si>
  <si>
    <t>范业松</t>
  </si>
  <si>
    <t>陶功富</t>
  </si>
  <si>
    <t>朱如强</t>
  </si>
  <si>
    <t>常州市云丰农机服务专业合作社</t>
  </si>
  <si>
    <t>万绥社区</t>
  </si>
  <si>
    <t>江南银行小河支行</t>
  </si>
  <si>
    <t>常州常金农业发展有限公司</t>
  </si>
  <si>
    <t>江南银行新闸支行</t>
  </si>
  <si>
    <t>金于龙</t>
  </si>
  <si>
    <t>刘文伟</t>
  </si>
  <si>
    <t>常州市佳乐农业科技有限公司</t>
  </si>
  <si>
    <t>中国银行小河支行</t>
  </si>
  <si>
    <t>崔君</t>
  </si>
  <si>
    <t>小河社区</t>
  </si>
  <si>
    <t>魏会民</t>
  </si>
  <si>
    <t>小黄山村</t>
  </si>
  <si>
    <t>孙春保</t>
  </si>
  <si>
    <t>张云志</t>
  </si>
  <si>
    <t>陈小勇</t>
  </si>
  <si>
    <t>刘庆华</t>
  </si>
  <si>
    <t>银河村</t>
  </si>
  <si>
    <t>耿建明</t>
  </si>
  <si>
    <t>合计</t>
  </si>
  <si>
    <t>镇（街道）农机部门意见</t>
  </si>
  <si>
    <t xml:space="preserve">                                                          签字和盖章：
                                                                     年    月    日</t>
  </si>
  <si>
    <t>镇（街道）财政分局（所）意见</t>
  </si>
  <si>
    <t>镇政府（街道办事处）意见</t>
  </si>
  <si>
    <t>注：此表（可附页）一式2份，镇（街道）政府存档1份，上报区级农业部门1份。</t>
  </si>
  <si>
    <t>填表人：                                                                联系电话：</t>
  </si>
  <si>
    <r>
      <t>填报单位：</t>
    </r>
    <r>
      <rPr>
        <sz val="11"/>
        <color theme="1"/>
        <rFont val="仿宋_GB2312"/>
        <charset val="134"/>
      </rPr>
      <t>新北区薛家镇</t>
    </r>
    <phoneticPr fontId="7" type="noConversion"/>
  </si>
  <si>
    <t>新北区薛家歆雨农业生态园</t>
  </si>
  <si>
    <t>吕墅社区西头村、湾里村</t>
  </si>
  <si>
    <t>常州市新北区老五房农机服务专业合作社</t>
  </si>
  <si>
    <t>吕墅社区老五房、王家巷、小桥头、沈前、西头村、沈西</t>
  </si>
  <si>
    <t>穆道生</t>
  </si>
  <si>
    <r>
      <t>吕墅社区</t>
    </r>
    <r>
      <rPr>
        <sz val="12"/>
        <color rgb="FF000000"/>
        <rFont val="仿宋_GB2312"/>
        <family val="3"/>
        <charset val="134"/>
      </rPr>
      <t>朝阳塘、杨家塘、石家塘、小里塘、蒋家、小李家、山庄、老五房、小桥头、沟南、吕中</t>
    </r>
  </si>
  <si>
    <t>常州百富农地股份专业合作社</t>
  </si>
  <si>
    <t>任葛村委陶家、李园、吴家、马家、老东庄、老西庄</t>
  </si>
  <si>
    <t>常州市薛家新越农机服务专业合作社</t>
  </si>
  <si>
    <t>徐建兴</t>
  </si>
  <si>
    <t>丁家村委前丁</t>
  </si>
  <si>
    <t>梅产红</t>
  </si>
  <si>
    <t>刘龙民</t>
  </si>
  <si>
    <t>丁家村委前江</t>
  </si>
  <si>
    <t>焦正才</t>
  </si>
  <si>
    <t>丁家村委后焦</t>
  </si>
  <si>
    <t>冯玉忠</t>
  </si>
  <si>
    <t>冯玉虎</t>
  </si>
  <si>
    <t>冯玉康</t>
  </si>
  <si>
    <t>梅产根</t>
  </si>
  <si>
    <t>前丁</t>
  </si>
  <si>
    <t>梅产元</t>
  </si>
  <si>
    <t>王孝芳</t>
  </si>
  <si>
    <t>石炳耀</t>
  </si>
  <si>
    <t>周荣官</t>
  </si>
  <si>
    <t>陈章虎</t>
  </si>
  <si>
    <t>丁家农地股份专业合作社</t>
  </si>
  <si>
    <t>丁家村委后丁</t>
  </si>
  <si>
    <t>叶家村委闲置地块</t>
  </si>
  <si>
    <t>2023年新北区水稻秸秆机械化还田情况
镇（街道）补贴清册</t>
  </si>
  <si>
    <t>新北区 罗溪  镇</t>
  </si>
  <si>
    <t>作业面积 
（亩）</t>
  </si>
  <si>
    <t>补助资金
（元）</t>
  </si>
  <si>
    <t>开户行 （仅合作社需填写）</t>
  </si>
  <si>
    <t>银行账户、银行卡号或一折通号</t>
  </si>
  <si>
    <t>常金荣</t>
  </si>
  <si>
    <t>高巷</t>
  </si>
  <si>
    <t>常惠成</t>
  </si>
  <si>
    <t>常雪良</t>
  </si>
  <si>
    <t>包雪才</t>
  </si>
  <si>
    <t>包兆祥</t>
  </si>
  <si>
    <t>常华忠</t>
  </si>
  <si>
    <t>常惠荣</t>
  </si>
  <si>
    <t>常祥林</t>
  </si>
  <si>
    <t>周卫全</t>
  </si>
  <si>
    <t>徐峰</t>
  </si>
  <si>
    <t>朱雪庆</t>
  </si>
  <si>
    <t>施松庆</t>
  </si>
  <si>
    <t>陈建国</t>
  </si>
  <si>
    <t>施杰</t>
  </si>
  <si>
    <t>汤全</t>
  </si>
  <si>
    <t>苏小波</t>
  </si>
  <si>
    <t>溪南</t>
  </si>
  <si>
    <t>邹建龙</t>
  </si>
  <si>
    <t>王下村</t>
  </si>
  <si>
    <t>邹耀明</t>
  </si>
  <si>
    <t>周方伟</t>
  </si>
  <si>
    <t>黄荣华</t>
  </si>
  <si>
    <t>陈兆才</t>
  </si>
  <si>
    <t>孙善松</t>
  </si>
  <si>
    <t>王龙海</t>
  </si>
  <si>
    <t>陆国方</t>
  </si>
  <si>
    <t>吕云敖</t>
  </si>
  <si>
    <t>周细堂</t>
  </si>
  <si>
    <t>龙珠山村</t>
  </si>
  <si>
    <t>周才龙</t>
  </si>
  <si>
    <t>王国良</t>
  </si>
  <si>
    <t>周建东</t>
  </si>
  <si>
    <t>周文龙</t>
  </si>
  <si>
    <t>周沪平</t>
  </si>
  <si>
    <t>周国文</t>
  </si>
  <si>
    <t>周纪浩</t>
  </si>
  <si>
    <t>王小飞</t>
  </si>
  <si>
    <t>颜法明</t>
  </si>
  <si>
    <t>颜尧东</t>
  </si>
  <si>
    <t>吴盘根</t>
  </si>
  <si>
    <t>王守须</t>
  </si>
  <si>
    <t>温寺村</t>
  </si>
  <si>
    <t>苏国成</t>
  </si>
  <si>
    <t>谢文龙</t>
  </si>
  <si>
    <t>戴兴普</t>
  </si>
  <si>
    <t>钟孝堂</t>
  </si>
  <si>
    <t>苏小川</t>
  </si>
  <si>
    <t>苏小刚</t>
  </si>
  <si>
    <t>巢国金</t>
  </si>
  <si>
    <t>苏华生</t>
  </si>
  <si>
    <t>巢建良</t>
  </si>
  <si>
    <t>温寺村委</t>
  </si>
  <si>
    <t>10605801040014094</t>
  </si>
  <si>
    <t>郭留金</t>
  </si>
  <si>
    <t>邱庄村</t>
  </si>
  <si>
    <t>谢志平</t>
  </si>
  <si>
    <t>谢建国</t>
  </si>
  <si>
    <t>谢福明</t>
  </si>
  <si>
    <t>谢兆良</t>
  </si>
  <si>
    <t>谢爱平</t>
  </si>
  <si>
    <t>谢德清</t>
  </si>
  <si>
    <t>顾金龙</t>
  </si>
  <si>
    <t>应兆兴</t>
  </si>
  <si>
    <t>赵文俊</t>
  </si>
  <si>
    <t>耿松茂</t>
  </si>
  <si>
    <t>谢龙兴</t>
  </si>
  <si>
    <t>汤金华</t>
  </si>
  <si>
    <t>高国生</t>
  </si>
  <si>
    <t>王建平</t>
  </si>
  <si>
    <t>朱文明</t>
  </si>
  <si>
    <t>季小敖</t>
  </si>
  <si>
    <t>梅久方</t>
  </si>
  <si>
    <t>梅根宝</t>
  </si>
  <si>
    <t>梅东勤</t>
  </si>
  <si>
    <t>谢琴玉</t>
  </si>
  <si>
    <t>梅迅速</t>
  </si>
  <si>
    <t>梅东成</t>
  </si>
  <si>
    <t>梅元成</t>
  </si>
  <si>
    <t>蒋元良</t>
  </si>
  <si>
    <t>曹岳平</t>
  </si>
  <si>
    <t>曹华良</t>
  </si>
  <si>
    <t>蒋建康</t>
  </si>
  <si>
    <t>蒋才松</t>
  </si>
  <si>
    <t>蒋仁龙</t>
  </si>
  <si>
    <t>蒋元松</t>
  </si>
  <si>
    <t>陆和英</t>
  </si>
  <si>
    <t>蒋永康</t>
  </si>
  <si>
    <t>蒋锡良</t>
  </si>
  <si>
    <t>蒋国松</t>
  </si>
  <si>
    <t>巢小妹</t>
  </si>
  <si>
    <t>蒋孝清</t>
  </si>
  <si>
    <t>蒋志华</t>
  </si>
  <si>
    <t>曹红兴</t>
  </si>
  <si>
    <t>孔杏琴</t>
  </si>
  <si>
    <t>蒋志龙</t>
  </si>
  <si>
    <t>曹建凯</t>
  </si>
  <si>
    <t>蒋文清</t>
  </si>
  <si>
    <t>钟仁平</t>
  </si>
  <si>
    <t>刘井占</t>
  </si>
  <si>
    <t>钟建人</t>
  </si>
  <si>
    <t>钟树成</t>
  </si>
  <si>
    <t>钟建共</t>
  </si>
  <si>
    <t>周金火</t>
  </si>
  <si>
    <t>鞠敖度</t>
  </si>
  <si>
    <t>鞠建中</t>
  </si>
  <si>
    <t>顾定华</t>
  </si>
  <si>
    <t>鞠达元</t>
  </si>
  <si>
    <t>鞠达根</t>
  </si>
  <si>
    <t>周八斤</t>
  </si>
  <si>
    <t>谢建方</t>
  </si>
  <si>
    <t>周国芳</t>
  </si>
  <si>
    <t>周和平</t>
  </si>
  <si>
    <t>杨木清</t>
  </si>
  <si>
    <t>谢宝明</t>
  </si>
  <si>
    <t>谢和明</t>
  </si>
  <si>
    <t>刘国兴</t>
  </si>
  <si>
    <t>刘国宝</t>
  </si>
  <si>
    <t>季生富</t>
  </si>
  <si>
    <t>茅建伟</t>
  </si>
  <si>
    <t>杜祥生</t>
  </si>
  <si>
    <t>樊纲罗</t>
  </si>
  <si>
    <t>徐光华</t>
  </si>
  <si>
    <t>鸦鹊村</t>
  </si>
  <si>
    <t>陈金朝</t>
  </si>
  <si>
    <t>潘福良</t>
  </si>
  <si>
    <t>曹孝锁</t>
  </si>
  <si>
    <t>潘东良</t>
  </si>
  <si>
    <t>曹锁敖</t>
  </si>
  <si>
    <t>曹锡良</t>
  </si>
  <si>
    <t>陈兴度</t>
  </si>
  <si>
    <t>陈金龙</t>
  </si>
  <si>
    <t>陈良法</t>
  </si>
  <si>
    <t>曹锡龙</t>
  </si>
  <si>
    <t>陈玉林</t>
  </si>
  <si>
    <t>曹云良</t>
  </si>
  <si>
    <t>朱强</t>
  </si>
  <si>
    <t>张雪珍</t>
  </si>
  <si>
    <t>徐国度</t>
  </si>
  <si>
    <t>徐鹏元</t>
  </si>
  <si>
    <t>徐小妹</t>
  </si>
  <si>
    <t>徐锡生</t>
  </si>
  <si>
    <t>吴小龙</t>
  </si>
  <si>
    <t>王安兵</t>
  </si>
  <si>
    <t>朱金良</t>
  </si>
  <si>
    <t>刘晓英</t>
  </si>
  <si>
    <t>徐国平</t>
  </si>
  <si>
    <t>徐国祥</t>
  </si>
  <si>
    <t>徐齐定</t>
  </si>
  <si>
    <t>徐和林</t>
  </si>
  <si>
    <t>徐香香</t>
  </si>
  <si>
    <t>张玉</t>
  </si>
  <si>
    <t>张汉法</t>
  </si>
  <si>
    <t>徐金法</t>
  </si>
  <si>
    <t>徐春法</t>
  </si>
  <si>
    <t>徐新根</t>
  </si>
  <si>
    <t>徐宝成</t>
  </si>
  <si>
    <t>徐铁成</t>
  </si>
  <si>
    <t>徐敖荣</t>
  </si>
  <si>
    <t>徐纪华</t>
  </si>
  <si>
    <t>曹青方</t>
  </si>
  <si>
    <t>曹兴</t>
  </si>
  <si>
    <t>蒋国方</t>
  </si>
  <si>
    <t>蒋建洪</t>
  </si>
  <si>
    <t>蒋华平</t>
  </si>
  <si>
    <t>徐小法</t>
  </si>
  <si>
    <t>徐建刚</t>
  </si>
  <si>
    <t>徐如正</t>
  </si>
  <si>
    <t>吴小明</t>
  </si>
  <si>
    <t>窑丼村</t>
  </si>
  <si>
    <t>吴建国</t>
  </si>
  <si>
    <t>王仁林</t>
  </si>
  <si>
    <t>张小良</t>
  </si>
  <si>
    <t>朱仁南</t>
  </si>
  <si>
    <t>戴志良</t>
  </si>
  <si>
    <t>曹纪根</t>
  </si>
  <si>
    <t>张荣夫</t>
  </si>
  <si>
    <t>镇(街道)农机部门
意见</t>
  </si>
  <si>
    <t xml:space="preserve">                             签字和盖章：                                                                             
                                         年    月   日</t>
  </si>
  <si>
    <t>镇（街道）财政分局（所）
意见</t>
  </si>
  <si>
    <t xml:space="preserve">                             签字和盖章：
                                         年    月    日</t>
  </si>
  <si>
    <t>镇政府（街道办事处）
意见</t>
  </si>
  <si>
    <t>2023年新北区秸秆机械化还田情况镇补贴清册一（秋季）（核减后）</t>
  </si>
  <si>
    <t>新北区西夏墅镇</t>
  </si>
  <si>
    <t>作业地点</t>
  </si>
  <si>
    <t>作业面积</t>
  </si>
  <si>
    <t>补助资金</t>
  </si>
  <si>
    <t>开户行</t>
  </si>
  <si>
    <t>（村、组）</t>
  </si>
  <si>
    <t>（亩）</t>
  </si>
  <si>
    <t>（元）</t>
  </si>
  <si>
    <t>（仅合作社需填写）</t>
  </si>
  <si>
    <t>常州市东南农机服务专业合作社</t>
  </si>
  <si>
    <t>东南村委午桥前村、中村、后村</t>
  </si>
  <si>
    <t>江南农商行西夏墅支行</t>
  </si>
  <si>
    <t>袁小平</t>
  </si>
  <si>
    <t>陈塔里、塘里、高巷里、袁家、毛家、琪庄</t>
  </si>
  <si>
    <t>恽建中</t>
  </si>
  <si>
    <t>沟湾里组、蓼沟西组</t>
  </si>
  <si>
    <t>唐丙和</t>
  </si>
  <si>
    <t>西庙</t>
  </si>
  <si>
    <t>贾伟</t>
  </si>
  <si>
    <r>
      <rPr>
        <sz val="10"/>
        <rFont val="宋体"/>
        <charset val="134"/>
      </rPr>
      <t></t>
    </r>
    <r>
      <rPr>
        <sz val="10"/>
        <rFont val="新宋体"/>
        <charset val="134"/>
      </rPr>
      <t>头上</t>
    </r>
  </si>
  <si>
    <t>祁志平</t>
  </si>
  <si>
    <t>西横沟</t>
  </si>
  <si>
    <t>朱文朝</t>
  </si>
  <si>
    <r>
      <rPr>
        <sz val="10"/>
        <rFont val="宋体"/>
        <charset val="134"/>
      </rPr>
      <t></t>
    </r>
    <r>
      <rPr>
        <sz val="10"/>
        <rFont val="新宋体"/>
        <charset val="134"/>
      </rPr>
      <t>头上、浦河社区仲庄、丁家组、江桥组</t>
    </r>
  </si>
  <si>
    <t>何雅萍</t>
  </si>
  <si>
    <t>巢家村</t>
  </si>
  <si>
    <t>黄建伟</t>
  </si>
  <si>
    <t>光天里</t>
  </si>
  <si>
    <t>杨建成</t>
  </si>
  <si>
    <t>小圩庄</t>
  </si>
  <si>
    <t>薛华良</t>
  </si>
  <si>
    <t>东村西</t>
  </si>
  <si>
    <t>俞小中</t>
  </si>
  <si>
    <t>俞家村</t>
  </si>
  <si>
    <t>俞建卫</t>
  </si>
  <si>
    <t>俞鹏英</t>
  </si>
  <si>
    <t>俞协青</t>
  </si>
  <si>
    <t>俞协新</t>
  </si>
  <si>
    <t>俞小平</t>
  </si>
  <si>
    <t>小计</t>
  </si>
  <si>
    <t>镇农村工作局意见</t>
  </si>
  <si>
    <t>签字和盖章：
年    月    日</t>
  </si>
  <si>
    <t>镇财政所意见</t>
  </si>
  <si>
    <t xml:space="preserve">         填表人：                       联系电话：</t>
  </si>
  <si>
    <t xml:space="preserve">                                    镇（街道）政府（盖章）：</t>
  </si>
  <si>
    <t>2023年新北区秸秆机械化还田情况镇补贴清册二（秋季）（核减后）</t>
  </si>
  <si>
    <t>范荣堂</t>
  </si>
  <si>
    <t>北王村</t>
  </si>
  <si>
    <t>范仁青</t>
  </si>
  <si>
    <t>范留青</t>
  </si>
  <si>
    <t>王小成</t>
  </si>
  <si>
    <t>王恒飞</t>
  </si>
  <si>
    <t>北王村、种子场</t>
  </si>
  <si>
    <t>包双成</t>
  </si>
  <si>
    <t>朝东包</t>
  </si>
  <si>
    <t>管建刚</t>
  </si>
  <si>
    <t>朝南边</t>
  </si>
  <si>
    <t>王兆金</t>
  </si>
  <si>
    <t>管家前</t>
  </si>
  <si>
    <t>金林度</t>
  </si>
  <si>
    <t>河降上</t>
  </si>
  <si>
    <t>沈玉年</t>
  </si>
  <si>
    <t>吴玉明</t>
  </si>
  <si>
    <t>杨建华</t>
  </si>
  <si>
    <t>河头上西6</t>
  </si>
  <si>
    <t>张佰勤</t>
  </si>
  <si>
    <t>张纪荣</t>
  </si>
  <si>
    <t>张爱芬</t>
  </si>
  <si>
    <t>河头上东5</t>
  </si>
  <si>
    <t>封长林</t>
  </si>
  <si>
    <t>金家</t>
  </si>
  <si>
    <t>金志勤</t>
  </si>
  <si>
    <t>赵建华</t>
  </si>
  <si>
    <t>李家</t>
  </si>
  <si>
    <t>王小明</t>
  </si>
  <si>
    <t>龙王庙</t>
  </si>
  <si>
    <t>刘雪明</t>
  </si>
  <si>
    <t>吕家东</t>
  </si>
  <si>
    <t>刘国民</t>
  </si>
  <si>
    <t>刘腊明</t>
  </si>
  <si>
    <t>翟和清</t>
  </si>
  <si>
    <t>镇（街道）财政分局(所)意见</t>
  </si>
  <si>
    <r>
      <rPr>
        <sz val="12"/>
        <rFont val="仿宋_GB2312"/>
        <charset val="134"/>
      </rPr>
      <t>注：此表（可附页）一式2份，镇（街道）政府存档1份，上报区级农业部门1份。</t>
    </r>
  </si>
  <si>
    <r>
      <rPr>
        <sz val="12"/>
        <color rgb="FF000000"/>
        <rFont val="Times New Roman"/>
        <family val="1"/>
      </rPr>
      <t xml:space="preserve">                                    </t>
    </r>
    <r>
      <rPr>
        <sz val="12"/>
        <color rgb="FF000000"/>
        <rFont val="仿宋_GB2312"/>
        <charset val="134"/>
      </rPr>
      <t>镇（街道）政府（盖章）：</t>
    </r>
  </si>
  <si>
    <t>2023年新北区秸秆机械化还田情况镇补贴清册三（秋季）（核减后）</t>
  </si>
  <si>
    <t>曹国华</t>
  </si>
  <si>
    <t>吕家西</t>
  </si>
  <si>
    <t>戎荣金</t>
  </si>
  <si>
    <t>戎家东8</t>
  </si>
  <si>
    <t>戎亚平</t>
  </si>
  <si>
    <t>杨腊妹</t>
  </si>
  <si>
    <t>戎建华</t>
  </si>
  <si>
    <t>戎怀益</t>
  </si>
  <si>
    <t>戎才清</t>
  </si>
  <si>
    <t>戎春荣</t>
  </si>
  <si>
    <t>戎家后</t>
  </si>
  <si>
    <t>管浩良</t>
  </si>
  <si>
    <t>戎家西8</t>
  </si>
  <si>
    <t>管浩新</t>
  </si>
  <si>
    <t>郑志华</t>
  </si>
  <si>
    <t>塘降上</t>
  </si>
  <si>
    <t>郑国华</t>
  </si>
  <si>
    <t>郑荷珍</t>
  </si>
  <si>
    <t>塘降上东3</t>
  </si>
  <si>
    <t>张小庆</t>
  </si>
  <si>
    <t>张云虎</t>
  </si>
  <si>
    <t>顾晓华</t>
  </si>
  <si>
    <t>塘降上、种子场</t>
  </si>
  <si>
    <t>朱小龙</t>
  </si>
  <si>
    <t>西野里东</t>
  </si>
  <si>
    <t>严浩生</t>
  </si>
  <si>
    <t>陈仁金</t>
  </si>
  <si>
    <t>王祥民</t>
  </si>
  <si>
    <t>陈祥南</t>
  </si>
  <si>
    <t>曹小龙</t>
  </si>
  <si>
    <t>西野里西</t>
  </si>
  <si>
    <t>张建国</t>
  </si>
  <si>
    <t>刘家村</t>
  </si>
  <si>
    <t>祁全勤</t>
  </si>
  <si>
    <t>主簿巷</t>
  </si>
  <si>
    <t>巢杏生</t>
  </si>
  <si>
    <t>周爱花</t>
  </si>
  <si>
    <t xml:space="preserve">朱立权 </t>
  </si>
  <si>
    <t>2023年新北区秸秆机械化还田情况镇补贴清册四（秋季）（核减后）</t>
  </si>
  <si>
    <t>曹志杰</t>
  </si>
  <si>
    <t>杜庄、华家北、观西、东沟上</t>
  </si>
  <si>
    <t>刘金于</t>
  </si>
  <si>
    <t>观东组</t>
  </si>
  <si>
    <t>刘定如</t>
  </si>
  <si>
    <t>蒋建平</t>
  </si>
  <si>
    <t>徐国华</t>
  </si>
  <si>
    <t>观北组</t>
  </si>
  <si>
    <t>张建光</t>
  </si>
  <si>
    <t>西一、东四、西二、西三、西四</t>
  </si>
  <si>
    <t>杨鹏飞</t>
  </si>
  <si>
    <t>农业园区</t>
  </si>
  <si>
    <t>周具国</t>
  </si>
  <si>
    <t>江苏丹阳农村商业银行</t>
  </si>
  <si>
    <t>恽小春</t>
  </si>
  <si>
    <t>朱硕建</t>
  </si>
  <si>
    <t>李井标</t>
  </si>
  <si>
    <t>王伟斌</t>
  </si>
  <si>
    <t>蒋云峰</t>
  </si>
  <si>
    <t>常州扬子餐饮管理有限公司</t>
  </si>
  <si>
    <t>农业银行常州分行</t>
  </si>
  <si>
    <t>常州市羲祐农业生态园有限公司</t>
  </si>
  <si>
    <t>农业银行西夏墅支行</t>
  </si>
  <si>
    <t>常州市耘北农机专业合作社</t>
  </si>
  <si>
    <t>江南银行西夏墅支行</t>
  </si>
  <si>
    <t>常州维尔利农业科技发展有限公司</t>
  </si>
  <si>
    <t>中国银行常州薛家支行</t>
  </si>
  <si>
    <t>常州市常工现代农业开发有限公司</t>
  </si>
  <si>
    <t>江南银行春江支行</t>
  </si>
  <si>
    <r>
      <rPr>
        <sz val="16"/>
        <color rgb="FF000000"/>
        <rFont val="黑体"/>
        <charset val="134"/>
      </rPr>
      <t>附件</t>
    </r>
    <r>
      <rPr>
        <sz val="16"/>
        <color rgb="FF000000"/>
        <rFont val="Times New Roman"/>
        <family val="1"/>
      </rPr>
      <t>7</t>
    </r>
  </si>
  <si>
    <r>
      <t>2023</t>
    </r>
    <r>
      <rPr>
        <sz val="22"/>
        <color rgb="FF000000"/>
        <rFont val="方正小标宋简体"/>
        <charset val="134"/>
      </rPr>
      <t>年秋季秸秆机械化还田情况镇</t>
    </r>
    <r>
      <rPr>
        <sz val="22"/>
        <color rgb="FF000000"/>
        <rFont val="Times New Roman"/>
        <family val="1"/>
      </rPr>
      <t>(</t>
    </r>
    <r>
      <rPr>
        <sz val="22"/>
        <color rgb="FF000000"/>
        <rFont val="方正小标宋简体"/>
        <charset val="134"/>
      </rPr>
      <t>街道</t>
    </r>
    <r>
      <rPr>
        <sz val="22"/>
        <color rgb="FF000000"/>
        <rFont val="Times New Roman"/>
        <family val="1"/>
      </rPr>
      <t>)</t>
    </r>
    <r>
      <rPr>
        <sz val="22"/>
        <color rgb="FF000000"/>
        <rFont val="方正小标宋简体"/>
        <charset val="134"/>
      </rPr>
      <t>补贴清册</t>
    </r>
  </si>
  <si>
    <t>新北区奔牛镇</t>
  </si>
  <si>
    <t>作业面积（申报）</t>
  </si>
  <si>
    <t>葛天晴</t>
  </si>
  <si>
    <t>奔牛社区史家组</t>
  </si>
  <si>
    <t>奔牛稻麦原种场有限公司</t>
  </si>
  <si>
    <t>农场</t>
  </si>
  <si>
    <t>葛建明</t>
  </si>
  <si>
    <t>陈巷村（89.85）农场（132.31）</t>
  </si>
  <si>
    <t>王云全</t>
  </si>
  <si>
    <t>陈巷村王家塘组</t>
  </si>
  <si>
    <t>王春全</t>
  </si>
  <si>
    <t>王建全</t>
  </si>
  <si>
    <t>陈贤明</t>
  </si>
  <si>
    <t>陈巷村解家塘组</t>
  </si>
  <si>
    <t>许建</t>
  </si>
  <si>
    <t>东桥村金家组</t>
  </si>
  <si>
    <t>穆成学</t>
  </si>
  <si>
    <t>东桥村后梅组（45.82）、大村组（5）、沟湾组（25.97）</t>
  </si>
  <si>
    <t>东桥村委</t>
  </si>
  <si>
    <t>东桥村花亩组</t>
  </si>
  <si>
    <t>张士文</t>
  </si>
  <si>
    <t>南观村大方田组（8.64）西后王组（31.36）杨园（28.6）</t>
  </si>
  <si>
    <t>王文表</t>
  </si>
  <si>
    <t>五兴村</t>
  </si>
  <si>
    <t>陈坤明</t>
  </si>
  <si>
    <t>刘德永</t>
  </si>
  <si>
    <t>祁家村小薛组</t>
  </si>
  <si>
    <t>孙才亚</t>
  </si>
  <si>
    <t>祁家村顾家塘组</t>
  </si>
  <si>
    <t>隆正清</t>
  </si>
  <si>
    <t>祁家村祁家塘组</t>
  </si>
  <si>
    <t>李东敏</t>
  </si>
  <si>
    <t>祁家村</t>
  </si>
  <si>
    <t>陈小金</t>
  </si>
  <si>
    <t>王亚秋</t>
  </si>
  <si>
    <t>新市村成家组</t>
  </si>
  <si>
    <t>刘恒桥</t>
  </si>
  <si>
    <t>新市村</t>
  </si>
  <si>
    <t>刘正大</t>
  </si>
  <si>
    <r>
      <rPr>
        <sz val="12"/>
        <color theme="1"/>
        <rFont val="仿宋_GB2312"/>
        <charset val="134"/>
      </rPr>
      <t>新市村塘上组（142）、杨泗沟组（54）、</t>
    </r>
    <r>
      <rPr>
        <sz val="12"/>
        <color rgb="FF000000"/>
        <rFont val="仿宋_GB2312"/>
        <charset val="134"/>
      </rPr>
      <t>白家庄组</t>
    </r>
    <r>
      <rPr>
        <sz val="12"/>
        <color rgb="FF000000"/>
        <rFont val="宋体"/>
        <charset val="134"/>
      </rPr>
      <t>（11）</t>
    </r>
  </si>
  <si>
    <t>王华</t>
  </si>
  <si>
    <t>张达山</t>
  </si>
  <si>
    <t>新市村张果组</t>
  </si>
  <si>
    <t>王国兴</t>
  </si>
  <si>
    <t>新市村张西组</t>
  </si>
  <si>
    <t>新市村委</t>
  </si>
  <si>
    <t>周建平</t>
  </si>
  <si>
    <t>九里村伍家塘组</t>
  </si>
  <si>
    <t>戴元大</t>
  </si>
  <si>
    <t>九里村后巷组</t>
  </si>
  <si>
    <t>戴华大</t>
  </si>
  <si>
    <t>刘荷琴</t>
  </si>
  <si>
    <t>九里村西村组</t>
  </si>
  <si>
    <t>汤小平</t>
  </si>
  <si>
    <t>九里村汤家塘组</t>
  </si>
  <si>
    <t>史顺华</t>
  </si>
  <si>
    <t>九里村殷家塘组</t>
  </si>
  <si>
    <t>史锁平</t>
  </si>
  <si>
    <t>张才根</t>
  </si>
  <si>
    <t>孙锡福</t>
  </si>
  <si>
    <t>九里村上山坝组</t>
  </si>
  <si>
    <t>柳国春</t>
  </si>
  <si>
    <t>谢金凤</t>
  </si>
  <si>
    <t>柳勤华</t>
  </si>
  <si>
    <t>包建中</t>
  </si>
  <si>
    <t>刘建国</t>
  </si>
  <si>
    <t>九里村赵家塘组</t>
  </si>
  <si>
    <t>赵同生</t>
  </si>
  <si>
    <t>蒋国昌</t>
  </si>
  <si>
    <t>吕建新</t>
  </si>
  <si>
    <t>九里村谢家坝组</t>
  </si>
  <si>
    <t>朱中伟</t>
  </si>
  <si>
    <t>九里村陈庄组</t>
  </si>
  <si>
    <t>许立俊</t>
  </si>
  <si>
    <t>贺玉芬</t>
  </si>
  <si>
    <t>九里村岳家塘组</t>
  </si>
  <si>
    <t>汤云良</t>
  </si>
  <si>
    <t>柳祥林</t>
  </si>
  <si>
    <t>李留春</t>
  </si>
  <si>
    <t>贺家村潘家塘组</t>
  </si>
  <si>
    <t>虞金山</t>
  </si>
  <si>
    <t>贺家村冯家巷组</t>
  </si>
  <si>
    <t>余海海</t>
  </si>
  <si>
    <t>朱菊生</t>
  </si>
  <si>
    <t>贺敖法</t>
  </si>
  <si>
    <t>贺家村贺后组</t>
  </si>
  <si>
    <t>贺亚平</t>
  </si>
  <si>
    <t>吴红梅</t>
  </si>
  <si>
    <t>贺家村大坝头组（6）罗东组（10）李东组（11）</t>
  </si>
  <si>
    <t>罗汉文</t>
  </si>
  <si>
    <t>贺家村罗东组</t>
  </si>
  <si>
    <t>张玉文</t>
  </si>
  <si>
    <t>贺家村李东组（12）罗西组（19）</t>
  </si>
  <si>
    <t>李国明</t>
  </si>
  <si>
    <t>贺家村冯毛组</t>
  </si>
  <si>
    <t>毛纪全</t>
  </si>
  <si>
    <t>许建平</t>
  </si>
  <si>
    <t>贺家村前朱庄组</t>
  </si>
  <si>
    <t>刘小坤</t>
  </si>
  <si>
    <t>贺家村姜家塘组</t>
  </si>
  <si>
    <t>钱沛兴</t>
  </si>
  <si>
    <t>贺家村毛庄组</t>
  </si>
  <si>
    <r>
      <rPr>
        <sz val="11"/>
        <color rgb="FF000000"/>
        <rFont val="宋体"/>
        <charset val="134"/>
      </rPr>
      <t xml:space="preserve"> 签字和盖章：</t>
    </r>
    <r>
      <rPr>
        <sz val="11"/>
        <color rgb="FF000000"/>
        <rFont val="Times New Roman"/>
        <family val="1"/>
      </rPr>
      <t xml:space="preserve">
</t>
    </r>
    <r>
      <rPr>
        <sz val="11"/>
        <color rgb="FF000000"/>
        <rFont val="宋体"/>
        <charset val="134"/>
      </rPr>
      <t>年</t>
    </r>
    <r>
      <rPr>
        <sz val="11"/>
        <color rgb="FF000000"/>
        <rFont val="Times New Roman"/>
        <family val="1"/>
      </rPr>
      <t xml:space="preserve">    </t>
    </r>
    <r>
      <rPr>
        <sz val="11"/>
        <color rgb="FF000000"/>
        <rFont val="宋体"/>
        <charset val="134"/>
      </rPr>
      <t>月</t>
    </r>
    <r>
      <rPr>
        <sz val="11"/>
        <color rgb="FF000000"/>
        <rFont val="Times New Roman"/>
        <family val="1"/>
      </rPr>
      <t xml:space="preserve">    </t>
    </r>
    <r>
      <rPr>
        <sz val="11"/>
        <color rgb="FF000000"/>
        <rFont val="宋体"/>
        <charset val="134"/>
      </rPr>
      <t>日</t>
    </r>
  </si>
  <si>
    <r>
      <rPr>
        <sz val="11"/>
        <color rgb="FF000000"/>
        <rFont val="宋体"/>
        <charset val="134"/>
      </rPr>
      <t>镇（街道）财政分局（所）</t>
    </r>
    <r>
      <rPr>
        <sz val="11"/>
        <color rgb="FF000000"/>
        <rFont val="Times New Roman"/>
        <family val="1"/>
      </rPr>
      <t xml:space="preserve">
</t>
    </r>
    <r>
      <rPr>
        <sz val="11"/>
        <color rgb="FF000000"/>
        <rFont val="宋体"/>
        <charset val="134"/>
      </rPr>
      <t>意见</t>
    </r>
  </si>
  <si>
    <r>
      <rPr>
        <sz val="12"/>
        <color theme="1"/>
        <rFont val="仿宋_GB2312"/>
        <charset val="134"/>
      </rPr>
      <t>镇政府（街道办事处）</t>
    </r>
    <r>
      <rPr>
        <sz val="12"/>
        <color theme="1"/>
        <rFont val="Times New Roman"/>
        <family val="1"/>
      </rPr>
      <t xml:space="preserve">
</t>
    </r>
    <r>
      <rPr>
        <sz val="12"/>
        <color theme="1"/>
        <rFont val="仿宋_GB2312"/>
        <charset val="134"/>
      </rPr>
      <t>意见</t>
    </r>
  </si>
  <si>
    <r>
      <rPr>
        <sz val="11"/>
        <color rgb="FF000000"/>
        <rFont val="宋体"/>
        <charset val="134"/>
      </rPr>
      <t>签字和盖章：</t>
    </r>
    <r>
      <rPr>
        <sz val="11"/>
        <color rgb="FF000000"/>
        <rFont val="Times New Roman"/>
        <family val="1"/>
      </rPr>
      <t xml:space="preserve">
</t>
    </r>
    <r>
      <rPr>
        <sz val="11"/>
        <color rgb="FF000000"/>
        <rFont val="宋体"/>
        <charset val="134"/>
      </rPr>
      <t>年</t>
    </r>
    <r>
      <rPr>
        <sz val="11"/>
        <color rgb="FF000000"/>
        <rFont val="Times New Roman"/>
        <family val="1"/>
      </rPr>
      <t xml:space="preserve">    </t>
    </r>
    <r>
      <rPr>
        <sz val="11"/>
        <color rgb="FF000000"/>
        <rFont val="宋体"/>
        <charset val="134"/>
      </rPr>
      <t>月</t>
    </r>
    <r>
      <rPr>
        <sz val="11"/>
        <color rgb="FF000000"/>
        <rFont val="Times New Roman"/>
        <family val="1"/>
      </rPr>
      <t xml:space="preserve">    </t>
    </r>
    <r>
      <rPr>
        <sz val="11"/>
        <color rgb="FF000000"/>
        <rFont val="宋体"/>
        <charset val="134"/>
      </rPr>
      <t>日</t>
    </r>
  </si>
  <si>
    <r>
      <rPr>
        <sz val="12"/>
        <color theme="1"/>
        <rFont val="仿宋_GB2312"/>
        <charset val="134"/>
      </rPr>
      <t>注：此表（可附页）一式</t>
    </r>
    <r>
      <rPr>
        <sz val="12"/>
        <color theme="1"/>
        <rFont val="Times New Roman"/>
        <family val="1"/>
      </rPr>
      <t>2</t>
    </r>
    <r>
      <rPr>
        <sz val="12"/>
        <color theme="1"/>
        <rFont val="仿宋_GB2312"/>
        <charset val="134"/>
      </rPr>
      <t>份，镇政府存档</t>
    </r>
    <r>
      <rPr>
        <sz val="12"/>
        <color theme="1"/>
        <rFont val="Times New Roman"/>
        <family val="1"/>
      </rPr>
      <t>1</t>
    </r>
    <r>
      <rPr>
        <sz val="12"/>
        <color theme="1"/>
        <rFont val="仿宋_GB2312"/>
        <charset val="134"/>
      </rPr>
      <t>份，上报区级农业部门</t>
    </r>
    <r>
      <rPr>
        <sz val="12"/>
        <color theme="1"/>
        <rFont val="Times New Roman"/>
        <family val="1"/>
      </rPr>
      <t>1</t>
    </r>
    <r>
      <rPr>
        <sz val="12"/>
        <color theme="1"/>
        <rFont val="仿宋_GB2312"/>
        <charset val="134"/>
      </rPr>
      <t>份。</t>
    </r>
  </si>
  <si>
    <r>
      <rPr>
        <sz val="12"/>
        <color theme="1"/>
        <rFont val="Times New Roman"/>
        <family val="1"/>
      </rPr>
      <t xml:space="preserve">                                         </t>
    </r>
    <r>
      <rPr>
        <sz val="12"/>
        <color theme="1"/>
        <rFont val="仿宋_GB2312"/>
        <charset val="134"/>
      </rPr>
      <t>镇（街道）政府（盖章）：</t>
    </r>
  </si>
  <si>
    <t>2023年新桥街道秋季秸秆还田补贴清册</t>
  </si>
  <si>
    <t xml:space="preserve"> </t>
  </si>
  <si>
    <t>（万元）</t>
  </si>
  <si>
    <t>杨伟平</t>
  </si>
  <si>
    <t>陆房1组</t>
  </si>
  <si>
    <t>葛新宝</t>
  </si>
  <si>
    <t>陆房2组</t>
  </si>
  <si>
    <t>高建庆</t>
  </si>
  <si>
    <t>陆房3组</t>
  </si>
  <si>
    <t>何兰玉</t>
  </si>
  <si>
    <t>尚兴才</t>
  </si>
  <si>
    <t>朱家弄3、13组</t>
  </si>
  <si>
    <t>李丙春</t>
  </si>
  <si>
    <t>朱家弄3组</t>
  </si>
  <si>
    <t>王国平</t>
  </si>
  <si>
    <t>朱家弄13组</t>
  </si>
  <si>
    <t>杨启军</t>
  </si>
  <si>
    <t>朱家弄4组</t>
  </si>
  <si>
    <t>夏兴江</t>
  </si>
  <si>
    <t>蔡建华</t>
  </si>
  <si>
    <t>朱家弄6、7、9组</t>
  </si>
  <si>
    <t>张红华</t>
  </si>
  <si>
    <t>朱家弄5、14组</t>
  </si>
  <si>
    <t>朱仲华</t>
  </si>
  <si>
    <t>朱家弄14组</t>
  </si>
  <si>
    <t>宋丰能</t>
  </si>
  <si>
    <t>马鞍桥9、10组</t>
  </si>
  <si>
    <t>杨福浩</t>
  </si>
  <si>
    <t>马鞍桥3、5、6、7、8、13组</t>
  </si>
  <si>
    <t>田文才</t>
  </si>
  <si>
    <t>马鞍桥9组</t>
  </si>
  <si>
    <t>马鞍桥3、4组</t>
  </si>
  <si>
    <t>乔先波</t>
  </si>
  <si>
    <t>马鞍桥4组</t>
  </si>
  <si>
    <t>常海</t>
  </si>
  <si>
    <t>孙家巷3组</t>
  </si>
  <si>
    <t>杨恩长</t>
  </si>
  <si>
    <t>杨永兵</t>
  </si>
  <si>
    <t>孙家巷4组</t>
  </si>
  <si>
    <t>吴书明</t>
  </si>
  <si>
    <t>左家宝</t>
  </si>
  <si>
    <t>孙家巷5组</t>
  </si>
  <si>
    <t>高德远</t>
  </si>
  <si>
    <t>孙家巷9组</t>
  </si>
  <si>
    <t>吴友会</t>
  </si>
  <si>
    <t>孙家巷7组</t>
  </si>
  <si>
    <t>杨启绪</t>
  </si>
  <si>
    <t>孙家巷1组</t>
  </si>
  <si>
    <t>常杭甫</t>
  </si>
  <si>
    <t>孙家巷11组</t>
  </si>
  <si>
    <t>杨登峰</t>
  </si>
  <si>
    <t>蒋建民</t>
  </si>
  <si>
    <t>孙家巷10组</t>
  </si>
  <si>
    <t>包建洪</t>
  </si>
  <si>
    <t>茶庵2组</t>
  </si>
  <si>
    <t>吴强</t>
  </si>
  <si>
    <t>茶庵1组</t>
  </si>
  <si>
    <t>吴开泰</t>
  </si>
  <si>
    <t>吴奇文</t>
  </si>
  <si>
    <t>蒋国忠</t>
  </si>
  <si>
    <t>孙建洲</t>
  </si>
  <si>
    <t>史墅8组</t>
  </si>
  <si>
    <t>王树军</t>
  </si>
  <si>
    <t>史墅9组</t>
  </si>
  <si>
    <t>韩俊国</t>
  </si>
  <si>
    <t>范建奇</t>
  </si>
  <si>
    <t>史墅11组</t>
  </si>
  <si>
    <t>赵玉善</t>
  </si>
  <si>
    <t>薛祖敏</t>
  </si>
  <si>
    <t>史墅13组</t>
  </si>
  <si>
    <t>郑一楼</t>
  </si>
  <si>
    <t>郭塘桥1、2、4、15、17、18、19、22组</t>
  </si>
  <si>
    <t>何建中</t>
  </si>
  <si>
    <t>郭塘桥18组</t>
  </si>
  <si>
    <t>杨友祥</t>
  </si>
  <si>
    <t>郭塘桥9组</t>
  </si>
  <si>
    <t>刘建平</t>
  </si>
  <si>
    <t>郭塘桥14组</t>
  </si>
  <si>
    <t>刘金华</t>
  </si>
  <si>
    <t>刘云华</t>
  </si>
  <si>
    <t>刘金荣</t>
  </si>
  <si>
    <t>赵阿兴</t>
  </si>
  <si>
    <t>刘岳方</t>
  </si>
  <si>
    <t>邵娟梅</t>
  </si>
  <si>
    <t>赵杏娣</t>
  </si>
  <si>
    <t>刘金中</t>
  </si>
  <si>
    <t>刘伯勤</t>
  </si>
  <si>
    <t>常才健</t>
  </si>
  <si>
    <t>郭塘桥16组</t>
  </si>
  <si>
    <t>徐敖大</t>
  </si>
  <si>
    <t>郭塘桥11组</t>
  </si>
  <si>
    <t>殷正浩</t>
  </si>
  <si>
    <t>徐忠兴</t>
  </si>
  <si>
    <t>许国富</t>
  </si>
  <si>
    <t>郭塘桥10组</t>
  </si>
  <si>
    <t>刘健平</t>
  </si>
  <si>
    <t>郭塘桥15组</t>
  </si>
  <si>
    <t>王全英</t>
  </si>
  <si>
    <t>郭塘桥19组</t>
  </si>
  <si>
    <t>何春良</t>
  </si>
  <si>
    <t>何元元</t>
  </si>
  <si>
    <t>何仁敖</t>
  </si>
  <si>
    <t>何晓锋</t>
  </si>
  <si>
    <t>杨凤娣</t>
  </si>
  <si>
    <t>常华南</t>
  </si>
  <si>
    <t>常振南</t>
  </si>
  <si>
    <t>刘建新</t>
  </si>
  <si>
    <t>郭塘桥22组</t>
  </si>
  <si>
    <t>刘建中</t>
  </si>
  <si>
    <t>张云芳</t>
  </si>
  <si>
    <t>刘建甫</t>
  </si>
  <si>
    <t>陈浩华</t>
  </si>
  <si>
    <t>张文华</t>
  </si>
  <si>
    <t>郭塘桥13组</t>
  </si>
  <si>
    <t>黄国明</t>
  </si>
  <si>
    <t>邹玉兴</t>
  </si>
  <si>
    <t>郭塘桥5组</t>
  </si>
  <si>
    <t>沈春凤</t>
  </si>
  <si>
    <t>郭塘桥21组</t>
  </si>
  <si>
    <t>沈青城</t>
  </si>
  <si>
    <t>沈建康</t>
  </si>
  <si>
    <t>高玉焕</t>
  </si>
  <si>
    <t>郭塘桥4组</t>
  </si>
  <si>
    <t>附件5</t>
  </si>
  <si>
    <t>2023年新北区秸秆机械化还田情况
镇（街道）补贴清册</t>
  </si>
  <si>
    <t xml:space="preserve">  新北区春江街道</t>
  </si>
  <si>
    <t>作业地点
（村、组）</t>
  </si>
  <si>
    <t>作业面积
（亩）</t>
  </si>
  <si>
    <t>补助资金
(万元）</t>
  </si>
  <si>
    <t>滕友干</t>
  </si>
  <si>
    <t>杏村、四堡</t>
  </si>
  <si>
    <t>徐井权</t>
  </si>
  <si>
    <t>杏村</t>
  </si>
  <si>
    <t>象墩社区</t>
  </si>
  <si>
    <t>三墩堂、韩家头、庄只里、陈墅、双坝片</t>
  </si>
  <si>
    <t>钱小刚</t>
  </si>
  <si>
    <t>任建平</t>
  </si>
  <si>
    <t>桃园、后巷</t>
  </si>
  <si>
    <t>时明刚</t>
  </si>
  <si>
    <t>大墩组</t>
  </si>
  <si>
    <t>李顺</t>
  </si>
  <si>
    <t>刘家组</t>
  </si>
  <si>
    <t>百丈12.13.14组</t>
  </si>
  <si>
    <t>姜应生</t>
  </si>
  <si>
    <t>百丈13组</t>
  </si>
  <si>
    <t>镇农机
站意见</t>
  </si>
  <si>
    <t xml:space="preserve">               签字和盖章：
                                     年      月      日</t>
  </si>
  <si>
    <t>镇财政
所意见</t>
  </si>
  <si>
    <t>2023年新北区魏村街道秋季秸秆机械化还田情况补贴清册汇总表</t>
    <phoneticPr fontId="7" type="noConversion"/>
  </si>
  <si>
    <r>
      <rPr>
        <sz val="12"/>
        <rFont val="宋体"/>
        <charset val="134"/>
        <scheme val="minor"/>
      </rPr>
      <t>新北区</t>
    </r>
    <r>
      <rPr>
        <sz val="12"/>
        <rFont val="宋体"/>
        <charset val="134"/>
      </rPr>
      <t>魏村</t>
    </r>
    <r>
      <rPr>
        <sz val="12"/>
        <rFont val="仿宋_GB2312"/>
        <charset val="134"/>
      </rPr>
      <t>街道</t>
    </r>
  </si>
  <si>
    <t>张才大</t>
  </si>
  <si>
    <t>长江铁本地块</t>
  </si>
  <si>
    <t>印海云</t>
  </si>
  <si>
    <t>卜昌荣</t>
  </si>
  <si>
    <t>孙金林</t>
  </si>
  <si>
    <t>陈华章</t>
  </si>
  <si>
    <t>马文红</t>
  </si>
  <si>
    <t>杨铭</t>
  </si>
  <si>
    <t>夏章英</t>
  </si>
  <si>
    <t>恽伟国</t>
  </si>
  <si>
    <t>周德根</t>
  </si>
  <si>
    <t>冯维政</t>
  </si>
  <si>
    <t>沿江启动区</t>
  </si>
  <si>
    <t>单华德</t>
  </si>
  <si>
    <t>高稳举</t>
  </si>
  <si>
    <t>张玉龙</t>
  </si>
  <si>
    <t>冯维明</t>
  </si>
  <si>
    <t>韩建平</t>
  </si>
  <si>
    <t>南02组</t>
  </si>
  <si>
    <t>吴军国</t>
  </si>
  <si>
    <t>庞瑞军</t>
  </si>
  <si>
    <t>杨留元</t>
  </si>
  <si>
    <t>南01组</t>
  </si>
  <si>
    <t>谢才荣</t>
  </si>
  <si>
    <t>顾志国</t>
  </si>
  <si>
    <t>朱金方</t>
  </si>
  <si>
    <t>谢才方</t>
  </si>
  <si>
    <t>陈少飞</t>
  </si>
  <si>
    <t>陈腊苟</t>
  </si>
  <si>
    <t>杨华兴</t>
  </si>
  <si>
    <t>杨雪清</t>
  </si>
  <si>
    <t>杨春光</t>
  </si>
  <si>
    <t>杨培根</t>
  </si>
  <si>
    <t>杨玉华</t>
  </si>
  <si>
    <t>杨荣华</t>
  </si>
  <si>
    <t>王琴华</t>
  </si>
  <si>
    <t>杨小松</t>
  </si>
  <si>
    <t>杨建平</t>
  </si>
  <si>
    <t>杨金华</t>
  </si>
  <si>
    <t>杨优法</t>
  </si>
  <si>
    <t>南15组</t>
  </si>
  <si>
    <t>邵建东</t>
  </si>
  <si>
    <t>刘家坝</t>
  </si>
  <si>
    <t>绿城墩村股份经济合作社</t>
  </si>
  <si>
    <t>绿城墩村</t>
  </si>
  <si>
    <t>颜士岩</t>
  </si>
  <si>
    <t>低塘里</t>
  </si>
  <si>
    <t>范开能</t>
  </si>
  <si>
    <t>毛草坝</t>
  </si>
  <si>
    <t>郑朝佩</t>
  </si>
  <si>
    <t>石子街前</t>
  </si>
  <si>
    <t>程本朝</t>
  </si>
  <si>
    <t>河北</t>
  </si>
  <si>
    <t>胡纪保</t>
  </si>
  <si>
    <t>石子街后</t>
  </si>
  <si>
    <t>丁才明</t>
  </si>
  <si>
    <t>沈祥林</t>
  </si>
  <si>
    <t>东村上后</t>
  </si>
  <si>
    <t>潘春丽</t>
  </si>
  <si>
    <t>安乐村</t>
  </si>
  <si>
    <t>梅银秀</t>
  </si>
  <si>
    <t>常华良</t>
  </si>
  <si>
    <t>张生法</t>
  </si>
  <si>
    <t>南河上</t>
  </si>
  <si>
    <t>金三达</t>
  </si>
  <si>
    <t>中巷</t>
  </si>
  <si>
    <t>金水清</t>
  </si>
  <si>
    <t>金建平</t>
  </si>
  <si>
    <t>金国兴</t>
  </si>
  <si>
    <t>前金</t>
  </si>
  <si>
    <t>张伟忠</t>
  </si>
  <si>
    <t>金华兴</t>
  </si>
  <si>
    <t>金建新</t>
  </si>
  <si>
    <t>金建明</t>
  </si>
  <si>
    <t>金志兴</t>
  </si>
  <si>
    <t>金苏平</t>
  </si>
  <si>
    <t>金国英</t>
  </si>
  <si>
    <t>金佳平</t>
  </si>
  <si>
    <t>眭凤妹</t>
  </si>
  <si>
    <t>金勤生</t>
  </si>
  <si>
    <t>金伟平</t>
  </si>
  <si>
    <t>童九斤</t>
  </si>
  <si>
    <t>童家</t>
  </si>
  <si>
    <t>方阿耉</t>
  </si>
  <si>
    <t>方家</t>
  </si>
  <si>
    <t>方迈大</t>
  </si>
  <si>
    <t>王华青</t>
  </si>
  <si>
    <t>朱忠中</t>
  </si>
  <si>
    <t>方金金</t>
  </si>
  <si>
    <t>吴福元</t>
  </si>
  <si>
    <t>吕一兴</t>
  </si>
  <si>
    <t>小后</t>
  </si>
  <si>
    <t>陈国全</t>
  </si>
  <si>
    <t>吕青锋</t>
  </si>
  <si>
    <t>吕一飞</t>
  </si>
  <si>
    <t>陈一</t>
  </si>
  <si>
    <t>陈中</t>
  </si>
  <si>
    <t>吕建国</t>
  </si>
  <si>
    <t>王敖琴</t>
  </si>
  <si>
    <t>西金</t>
  </si>
  <si>
    <t>吕一品</t>
  </si>
  <si>
    <t>金岩松</t>
  </si>
  <si>
    <t>毛华中</t>
  </si>
  <si>
    <t>金华明</t>
  </si>
  <si>
    <t>潘志清</t>
  </si>
  <si>
    <t>苏杏月</t>
  </si>
  <si>
    <t>朱家</t>
  </si>
  <si>
    <t>刘巧美</t>
  </si>
  <si>
    <t>时志祥</t>
  </si>
  <si>
    <t>时志光</t>
  </si>
  <si>
    <t>时志勤</t>
  </si>
  <si>
    <t>钱龙生</t>
  </si>
  <si>
    <t>朱国荣</t>
  </si>
  <si>
    <t>钱建才</t>
  </si>
  <si>
    <t>钱龙海</t>
  </si>
  <si>
    <t>冯才生</t>
  </si>
  <si>
    <t>朱国中</t>
  </si>
  <si>
    <t>王金龙</t>
  </si>
  <si>
    <t>顾美华</t>
  </si>
  <si>
    <t>许东</t>
  </si>
  <si>
    <t>张章龙</t>
  </si>
  <si>
    <t>顾耉大</t>
  </si>
  <si>
    <t>顾腊度</t>
  </si>
  <si>
    <t>顾荣良</t>
  </si>
  <si>
    <t>张墩林</t>
  </si>
  <si>
    <t>顾继兴</t>
  </si>
  <si>
    <t>顾康大</t>
  </si>
  <si>
    <t>陈爱明</t>
  </si>
  <si>
    <t>顾捍东</t>
  </si>
  <si>
    <t>许卫国</t>
  </si>
  <si>
    <t>许西</t>
  </si>
  <si>
    <t>陈光明</t>
  </si>
  <si>
    <t>王坚</t>
  </si>
  <si>
    <t>陈巷里</t>
  </si>
  <si>
    <t>陈其荣</t>
  </si>
  <si>
    <t>顾建忠</t>
  </si>
  <si>
    <t>蒋忠明</t>
  </si>
  <si>
    <t>蒋逸度</t>
  </si>
  <si>
    <t>张晓光</t>
  </si>
  <si>
    <t>陈其明</t>
  </si>
  <si>
    <t>张晓东</t>
  </si>
  <si>
    <t>刘巧平</t>
  </si>
  <si>
    <t>张仲荣</t>
  </si>
  <si>
    <t>於留尧</t>
  </si>
  <si>
    <t>周兴度</t>
  </si>
  <si>
    <t>吴福度</t>
  </si>
  <si>
    <t>梅奎明</t>
  </si>
  <si>
    <t>许金荣</t>
  </si>
  <si>
    <t>浮桥头</t>
  </si>
  <si>
    <t>许建兴</t>
  </si>
  <si>
    <t>沈亚波</t>
  </si>
  <si>
    <t>蒋洪元</t>
  </si>
  <si>
    <t>杨巷里前</t>
  </si>
  <si>
    <t>杨阿珍</t>
  </si>
  <si>
    <t>杨建忠</t>
  </si>
  <si>
    <t>杨国平</t>
  </si>
  <si>
    <t>杨福才</t>
  </si>
  <si>
    <t>杨建峰</t>
  </si>
  <si>
    <t>蒋重西</t>
  </si>
  <si>
    <t>蒋建明</t>
  </si>
  <si>
    <t>蒋泽勤</t>
  </si>
  <si>
    <t>杨金才</t>
  </si>
  <si>
    <t>杨志才</t>
  </si>
  <si>
    <t>李秀勤</t>
  </si>
  <si>
    <t>杨巷里后</t>
  </si>
  <si>
    <t>赵卫国</t>
  </si>
  <si>
    <t>蒋勤丰</t>
  </si>
  <si>
    <t>蒋建卫</t>
  </si>
  <si>
    <t>蔡龙华</t>
  </si>
  <si>
    <t>管留保</t>
  </si>
  <si>
    <t>於巷里</t>
  </si>
  <si>
    <t>郭于生</t>
  </si>
  <si>
    <t>孙亚平</t>
  </si>
  <si>
    <t>陈根芳</t>
  </si>
  <si>
    <t>孙建明</t>
  </si>
  <si>
    <t>孙小平</t>
  </si>
  <si>
    <t>武仁法</t>
  </si>
  <si>
    <t>武家边</t>
  </si>
  <si>
    <t>戎菊芳</t>
  </si>
  <si>
    <t>於金华</t>
  </si>
  <si>
    <t>野田里</t>
  </si>
  <si>
    <t>於正华</t>
  </si>
  <si>
    <t>孙建中</t>
  </si>
  <si>
    <t>孙建华</t>
  </si>
  <si>
    <t>周荣良</t>
  </si>
  <si>
    <t>周巷里</t>
  </si>
  <si>
    <t>周天根</t>
  </si>
  <si>
    <t>周立新</t>
  </si>
  <si>
    <t>张秋平</t>
  </si>
  <si>
    <t>周志刚</t>
  </si>
  <si>
    <t>周志贤</t>
  </si>
  <si>
    <t>赵一平</t>
  </si>
  <si>
    <t>张卫平</t>
  </si>
  <si>
    <t>蔡建卫</t>
  </si>
  <si>
    <t>周天兰</t>
  </si>
  <si>
    <t>周英兰</t>
  </si>
  <si>
    <t>张雪娣</t>
  </si>
  <si>
    <t>周建忠</t>
  </si>
  <si>
    <t>杨小朝</t>
  </si>
  <si>
    <t>丁亚兴</t>
  </si>
  <si>
    <t>管尧华</t>
  </si>
  <si>
    <t>吴金龙</t>
  </si>
  <si>
    <t>吴兆明</t>
  </si>
  <si>
    <t>吴兆良</t>
  </si>
  <si>
    <t>吴建龙</t>
  </si>
  <si>
    <t>吴雪龙</t>
  </si>
  <si>
    <t>许华平</t>
  </si>
  <si>
    <t>管文元</t>
  </si>
  <si>
    <t>丁华明</t>
  </si>
  <si>
    <t>管正华</t>
  </si>
  <si>
    <t>管金婷</t>
  </si>
  <si>
    <t>管立新</t>
  </si>
  <si>
    <t>胡祥生</t>
  </si>
  <si>
    <t>胡仁保</t>
  </si>
  <si>
    <t>杨伟中</t>
  </si>
  <si>
    <t>低东</t>
  </si>
  <si>
    <t>蒋金土</t>
  </si>
  <si>
    <t>蒋金耇</t>
  </si>
  <si>
    <t>杨卫兴</t>
  </si>
  <si>
    <t>杨建兴</t>
  </si>
  <si>
    <t>杨怀春</t>
  </si>
  <si>
    <t>陈丽芬</t>
  </si>
  <si>
    <t>杨金棠</t>
  </si>
  <si>
    <t>杨仁伟</t>
  </si>
  <si>
    <t>低西</t>
  </si>
  <si>
    <t>杨腊春</t>
  </si>
  <si>
    <t>杨小方</t>
  </si>
  <si>
    <t>杨雪海</t>
  </si>
  <si>
    <t>杨兆海</t>
  </si>
  <si>
    <t>杨小春</t>
  </si>
  <si>
    <t>杨留大</t>
  </si>
  <si>
    <t>杨龙海</t>
  </si>
  <si>
    <t>杨春海</t>
  </si>
  <si>
    <t>杨建大</t>
  </si>
  <si>
    <t>杨金大</t>
  </si>
  <si>
    <t>钱小萍</t>
  </si>
  <si>
    <t>北庄里</t>
  </si>
  <si>
    <t>蔡荷芳</t>
  </si>
  <si>
    <t>张国忠</t>
  </si>
  <si>
    <t>邱腊华</t>
  </si>
  <si>
    <t>张云华</t>
  </si>
  <si>
    <t>张益明</t>
  </si>
  <si>
    <t>张祥清</t>
  </si>
  <si>
    <t>司勤妹</t>
  </si>
  <si>
    <t>李国华</t>
  </si>
  <si>
    <t>吴国民</t>
  </si>
  <si>
    <t>吴西</t>
  </si>
  <si>
    <t>尤小华</t>
  </si>
  <si>
    <t>吴国兴</t>
  </si>
  <si>
    <t>吴挺成</t>
  </si>
  <si>
    <t>吴来兴</t>
  </si>
  <si>
    <t>吴晓锋</t>
  </si>
  <si>
    <t>吴龙兴</t>
  </si>
  <si>
    <t>吴贤兴</t>
  </si>
  <si>
    <t>张亚民</t>
  </si>
  <si>
    <t>殷纪生</t>
  </si>
  <si>
    <t>吴东</t>
  </si>
  <si>
    <t>吴华兴</t>
  </si>
  <si>
    <t>吴华芳</t>
  </si>
  <si>
    <t>吴仲西</t>
  </si>
  <si>
    <t>吴建春</t>
  </si>
  <si>
    <t>邹菊凤</t>
  </si>
  <si>
    <t>吴庆成</t>
  </si>
  <si>
    <t>吴元明</t>
  </si>
  <si>
    <t>张宝良</t>
  </si>
  <si>
    <t>吴红兴</t>
  </si>
  <si>
    <t>张宝山</t>
  </si>
  <si>
    <t>钱腊全</t>
  </si>
  <si>
    <t>钱巷里前</t>
  </si>
  <si>
    <t>朱林国</t>
  </si>
  <si>
    <t>蒋家</t>
  </si>
  <si>
    <t>章巧玉</t>
  </si>
  <si>
    <t>刘东</t>
  </si>
  <si>
    <t>郑文华</t>
  </si>
  <si>
    <t>杨家</t>
  </si>
  <si>
    <t>杨火良</t>
  </si>
  <si>
    <t>杨建明</t>
  </si>
  <si>
    <t>杨建良</t>
  </si>
  <si>
    <t>包国伟</t>
  </si>
  <si>
    <t>包东</t>
  </si>
  <si>
    <t>包国英</t>
  </si>
  <si>
    <t>包国元</t>
  </si>
  <si>
    <t>包荣方</t>
  </si>
  <si>
    <t>包伟平</t>
  </si>
  <si>
    <t>包尧先</t>
  </si>
  <si>
    <t>唐云才</t>
  </si>
  <si>
    <t>唐云根</t>
  </si>
  <si>
    <t>唐云华</t>
  </si>
  <si>
    <t>唐尧方</t>
  </si>
  <si>
    <t>包西</t>
  </si>
  <si>
    <t>苏尧金</t>
  </si>
  <si>
    <t>岳美芳</t>
  </si>
  <si>
    <t>陈玉南</t>
  </si>
  <si>
    <t>北阳下</t>
  </si>
  <si>
    <t>蒋汉忱</t>
  </si>
  <si>
    <t>蒋卫国</t>
  </si>
  <si>
    <t>申利方</t>
  </si>
  <si>
    <t>吴杏荣</t>
  </si>
  <si>
    <t>徐腊秀</t>
  </si>
  <si>
    <t>赵正胜</t>
  </si>
  <si>
    <t>王达宝</t>
  </si>
  <si>
    <t>仇家塘</t>
  </si>
  <si>
    <t>陈桂珍</t>
  </si>
  <si>
    <t>丁家塘</t>
  </si>
  <si>
    <t>丁伯林</t>
  </si>
  <si>
    <t>丁才林</t>
  </si>
  <si>
    <t>丁瑞兴</t>
  </si>
  <si>
    <t>丁春金</t>
  </si>
  <si>
    <t>丁春兴</t>
  </si>
  <si>
    <t>丁国兴</t>
  </si>
  <si>
    <t>丁洪春</t>
  </si>
  <si>
    <t>丁洪兴</t>
  </si>
  <si>
    <t>丁建平</t>
  </si>
  <si>
    <t>丁建荣</t>
  </si>
  <si>
    <t>丁留兴</t>
  </si>
  <si>
    <t>丁盘林</t>
  </si>
  <si>
    <t>丁培林</t>
  </si>
  <si>
    <t>丁玉林</t>
  </si>
  <si>
    <t>吴兰凤</t>
  </si>
  <si>
    <t>芳南</t>
  </si>
  <si>
    <t>张建华</t>
  </si>
  <si>
    <t>张林法</t>
  </si>
  <si>
    <t>张伟民</t>
  </si>
  <si>
    <t>张兴华</t>
  </si>
  <si>
    <t>钱士方</t>
  </si>
  <si>
    <t>芳中</t>
  </si>
  <si>
    <t>钱早大</t>
  </si>
  <si>
    <t>张金才</t>
  </si>
  <si>
    <t>冯福成</t>
  </si>
  <si>
    <t>高东</t>
  </si>
  <si>
    <t>冯国成</t>
  </si>
  <si>
    <t>张凤秀</t>
  </si>
  <si>
    <t>唐勤华</t>
  </si>
  <si>
    <t>徐卫健</t>
  </si>
  <si>
    <t>冯夫良</t>
  </si>
  <si>
    <t>高西</t>
  </si>
  <si>
    <t>冯优良</t>
  </si>
  <si>
    <t>冯兆良</t>
  </si>
  <si>
    <t>高傲建</t>
  </si>
  <si>
    <t>高国方</t>
  </si>
  <si>
    <t>高健成</t>
  </si>
  <si>
    <t>高留大</t>
  </si>
  <si>
    <t>高仁建</t>
  </si>
  <si>
    <t>高荣海</t>
  </si>
  <si>
    <t>唐玉平</t>
  </si>
  <si>
    <t>徐兴</t>
  </si>
  <si>
    <t>徐耀兴</t>
  </si>
  <si>
    <t>范敖大</t>
  </si>
  <si>
    <t>河前</t>
  </si>
  <si>
    <t>范海平</t>
  </si>
  <si>
    <t>范听海</t>
  </si>
  <si>
    <t>韦美坚</t>
  </si>
  <si>
    <t>程品新</t>
  </si>
  <si>
    <t>李东</t>
  </si>
  <si>
    <t>王才根</t>
  </si>
  <si>
    <t>黄雪良</t>
  </si>
  <si>
    <t>李西</t>
  </si>
  <si>
    <t>沈国华</t>
  </si>
  <si>
    <t>王爱英</t>
  </si>
  <si>
    <t>王尧明</t>
  </si>
  <si>
    <t>吴红明</t>
  </si>
  <si>
    <t>吴志平</t>
  </si>
  <si>
    <t>金建国</t>
  </si>
  <si>
    <t>梅家塘</t>
  </si>
  <si>
    <t>吕建平</t>
  </si>
  <si>
    <t>梅孝阳</t>
  </si>
  <si>
    <t>陈华良</t>
  </si>
  <si>
    <t>南洋下19</t>
  </si>
  <si>
    <t>陈平大</t>
  </si>
  <si>
    <t>陈仁言</t>
  </si>
  <si>
    <t>陈双良</t>
  </si>
  <si>
    <t>陈燕</t>
  </si>
  <si>
    <t>陈兆福</t>
  </si>
  <si>
    <t>杨建新</t>
  </si>
  <si>
    <t>朱一成</t>
  </si>
  <si>
    <t>南周</t>
  </si>
  <si>
    <t>曹盘良</t>
  </si>
  <si>
    <t>沈家坝</t>
  </si>
  <si>
    <t>陈学芳</t>
  </si>
  <si>
    <t>陈志芳</t>
  </si>
  <si>
    <t>戴庆钦</t>
  </si>
  <si>
    <t>凌才良</t>
  </si>
  <si>
    <t>倪建新</t>
  </si>
  <si>
    <t>倪建忠</t>
  </si>
  <si>
    <t>恽金妹</t>
  </si>
  <si>
    <t>束定福</t>
  </si>
  <si>
    <t>束东</t>
  </si>
  <si>
    <t>钱福兴</t>
  </si>
  <si>
    <t>西洋桥</t>
  </si>
  <si>
    <t>钱留芳</t>
  </si>
  <si>
    <t>钱耀成</t>
  </si>
  <si>
    <t>钱永芳</t>
  </si>
  <si>
    <t>张日益</t>
  </si>
  <si>
    <t>赵雪良</t>
  </si>
  <si>
    <t>蒋国度</t>
  </si>
  <si>
    <t>小东</t>
  </si>
  <si>
    <t>苏炳开</t>
  </si>
  <si>
    <t>苏炳良</t>
  </si>
  <si>
    <t>苏传夫</t>
  </si>
  <si>
    <t>张洪华</t>
  </si>
  <si>
    <t>张兴芳</t>
  </si>
  <si>
    <t>朱彩文</t>
  </si>
  <si>
    <t>朱土荣</t>
  </si>
  <si>
    <t>蒋寿南</t>
  </si>
  <si>
    <t>小西</t>
  </si>
  <si>
    <t>蒋寿元</t>
  </si>
  <si>
    <t>朱彩良</t>
  </si>
  <si>
    <t>朱怀荣</t>
  </si>
  <si>
    <t>朱建良</t>
  </si>
  <si>
    <t>任永红</t>
  </si>
  <si>
    <t>朱伟兴</t>
  </si>
  <si>
    <t>朱为民</t>
  </si>
  <si>
    <t>朱学明</t>
  </si>
  <si>
    <t>朱学文</t>
  </si>
  <si>
    <t>徐桂英</t>
  </si>
  <si>
    <t>束华方</t>
  </si>
  <si>
    <t>王炳甫</t>
  </si>
  <si>
    <t>殷荣方</t>
  </si>
  <si>
    <t>钱银吐</t>
  </si>
  <si>
    <t>岳东</t>
  </si>
  <si>
    <t>岳保华</t>
  </si>
  <si>
    <t>岳金华</t>
  </si>
  <si>
    <t>岳金才</t>
  </si>
  <si>
    <t>岳西</t>
  </si>
  <si>
    <t>岳雪庆</t>
  </si>
  <si>
    <t>孙建方</t>
  </si>
  <si>
    <t>周家塘</t>
  </si>
  <si>
    <t>冉兆华</t>
  </si>
  <si>
    <t>何洪玉</t>
  </si>
  <si>
    <t>寇恒宝</t>
  </si>
  <si>
    <t>任志花</t>
  </si>
  <si>
    <t>陆伯兴</t>
  </si>
  <si>
    <t>村民组长</t>
  </si>
  <si>
    <t>钱才良</t>
  </si>
  <si>
    <t>丁益华</t>
  </si>
  <si>
    <t>岳国强</t>
  </si>
  <si>
    <t>陈雪炳</t>
  </si>
  <si>
    <t>周伯荣</t>
  </si>
  <si>
    <t>半东</t>
  </si>
  <si>
    <t>周志才</t>
  </si>
  <si>
    <t>周良元</t>
  </si>
  <si>
    <t>周志荣</t>
  </si>
  <si>
    <t>周义方</t>
  </si>
  <si>
    <t>周财元</t>
  </si>
  <si>
    <t>周文元</t>
  </si>
  <si>
    <t>周志浩</t>
  </si>
  <si>
    <t>周洪祥</t>
  </si>
  <si>
    <t>半西</t>
  </si>
  <si>
    <t>金中义</t>
  </si>
  <si>
    <t>丁建伟</t>
  </si>
  <si>
    <t>陈家塘</t>
  </si>
  <si>
    <t>杨建国</t>
  </si>
  <si>
    <t>常国明</t>
  </si>
  <si>
    <t>常八斤</t>
  </si>
  <si>
    <t>陈东金</t>
  </si>
  <si>
    <t>陈仁德</t>
  </si>
  <si>
    <t>陈和福</t>
  </si>
  <si>
    <t>陈培兴</t>
  </si>
  <si>
    <t>陈国平</t>
  </si>
  <si>
    <t>陈仁明</t>
  </si>
  <si>
    <t>陈仁祥</t>
  </si>
  <si>
    <t>屠彩萍</t>
  </si>
  <si>
    <t>钱录英</t>
  </si>
  <si>
    <t>陈钱</t>
  </si>
  <si>
    <t>常国金</t>
  </si>
  <si>
    <t>徐产兴</t>
  </si>
  <si>
    <t>墩东</t>
  </si>
  <si>
    <t>徐国坤</t>
  </si>
  <si>
    <t>徐正全</t>
  </si>
  <si>
    <t>徐正兆</t>
  </si>
  <si>
    <t>徐建平</t>
  </si>
  <si>
    <t>徐彩良</t>
  </si>
  <si>
    <t>墩西</t>
  </si>
  <si>
    <t>管仲益</t>
  </si>
  <si>
    <t>管东</t>
  </si>
  <si>
    <t>管振亚</t>
  </si>
  <si>
    <t>管刚华</t>
  </si>
  <si>
    <t>管仲方</t>
  </si>
  <si>
    <t>管小平</t>
  </si>
  <si>
    <t>管仲庆</t>
  </si>
  <si>
    <t>管志华</t>
  </si>
  <si>
    <t>管元法</t>
  </si>
  <si>
    <t>管瑞荣</t>
  </si>
  <si>
    <t>管亚庆</t>
  </si>
  <si>
    <t>陆敖仁</t>
  </si>
  <si>
    <t>管西</t>
  </si>
  <si>
    <t>管少鹏</t>
  </si>
  <si>
    <t>管荣法</t>
  </si>
  <si>
    <t>刘华芳</t>
  </si>
  <si>
    <t>管少法</t>
  </si>
  <si>
    <t>周春年</t>
  </si>
  <si>
    <t>何家塘</t>
  </si>
  <si>
    <t>何志良</t>
  </si>
  <si>
    <t>何雪平</t>
  </si>
  <si>
    <t>岳建兴</t>
  </si>
  <si>
    <t>岳全泉</t>
  </si>
  <si>
    <t>张华成</t>
  </si>
  <si>
    <t>夹东</t>
  </si>
  <si>
    <t>张春兴</t>
  </si>
  <si>
    <t>张洪海</t>
  </si>
  <si>
    <t>张云才</t>
  </si>
  <si>
    <t>朱菊妹</t>
  </si>
  <si>
    <t>张良生</t>
  </si>
  <si>
    <t>张方成</t>
  </si>
  <si>
    <t>张洪良</t>
  </si>
  <si>
    <t>张建福</t>
  </si>
  <si>
    <t>张华</t>
  </si>
  <si>
    <t>张和生</t>
  </si>
  <si>
    <t>刘芸娣</t>
  </si>
  <si>
    <t>张飞</t>
  </si>
  <si>
    <t>张生保</t>
  </si>
  <si>
    <t>张华大</t>
  </si>
  <si>
    <t>张兆方</t>
  </si>
  <si>
    <t>许观琴</t>
  </si>
  <si>
    <t>张中联</t>
  </si>
  <si>
    <t>张汉中</t>
  </si>
  <si>
    <t>徐福娣</t>
  </si>
  <si>
    <t>夹西</t>
  </si>
  <si>
    <t>张国华</t>
  </si>
  <si>
    <t>张才良</t>
  </si>
  <si>
    <t>张金宝</t>
  </si>
  <si>
    <t>张岳云</t>
  </si>
  <si>
    <t>张产兴</t>
  </si>
  <si>
    <t>张岳定</t>
  </si>
  <si>
    <t>张彩珍</t>
  </si>
  <si>
    <t>张建平</t>
  </si>
  <si>
    <t>张林娣</t>
  </si>
  <si>
    <t>张卫英</t>
  </si>
  <si>
    <t>张云方</t>
  </si>
  <si>
    <t>张建兴</t>
  </si>
  <si>
    <t>孔建兴</t>
  </si>
  <si>
    <t>孔家塘</t>
  </si>
  <si>
    <t>孔敖大</t>
  </si>
  <si>
    <t>孔仁东</t>
  </si>
  <si>
    <t>刘正荣</t>
  </si>
  <si>
    <t>胡春秀</t>
  </si>
  <si>
    <t>孔春贤</t>
  </si>
  <si>
    <t>徐美娟</t>
  </si>
  <si>
    <t>邹玉娣</t>
  </si>
  <si>
    <t>陈玉平</t>
  </si>
  <si>
    <t>陈仁兴</t>
  </si>
  <si>
    <t>刘根荣</t>
  </si>
  <si>
    <t>孔尧中</t>
  </si>
  <si>
    <t>戴国卫</t>
  </si>
  <si>
    <t>戴国民</t>
  </si>
  <si>
    <t>孔永全</t>
  </si>
  <si>
    <t>孔朝锋</t>
  </si>
  <si>
    <t>李志强</t>
  </si>
  <si>
    <t>李家村</t>
  </si>
  <si>
    <t>宋仁兴</t>
  </si>
  <si>
    <t>李焕旺</t>
  </si>
  <si>
    <t>李焕炳</t>
  </si>
  <si>
    <t>李华方</t>
  </si>
  <si>
    <t>李志范</t>
  </si>
  <si>
    <t>李焕才</t>
  </si>
  <si>
    <t>蒋敖芳</t>
  </si>
  <si>
    <t>刘家巷</t>
  </si>
  <si>
    <t>高华荣</t>
  </si>
  <si>
    <t>曹建卫</t>
  </si>
  <si>
    <t>刘洪玉</t>
  </si>
  <si>
    <t>徐国琪</t>
  </si>
  <si>
    <t>龙舌地</t>
  </si>
  <si>
    <t>包亦臣</t>
  </si>
  <si>
    <t>陈国光</t>
  </si>
  <si>
    <t>袁进飞</t>
  </si>
  <si>
    <t>包小伟</t>
  </si>
  <si>
    <t>包仲伟</t>
  </si>
  <si>
    <t>陈国英</t>
  </si>
  <si>
    <t>吴兴福</t>
  </si>
  <si>
    <t>常建友</t>
  </si>
  <si>
    <t>南后</t>
  </si>
  <si>
    <t>梅章道</t>
  </si>
  <si>
    <t>陈和珍</t>
  </si>
  <si>
    <t>梅龙全</t>
  </si>
  <si>
    <t>梅龙青</t>
  </si>
  <si>
    <t>常龙海</t>
  </si>
  <si>
    <t>戴忙大</t>
  </si>
  <si>
    <t>牛角湾</t>
  </si>
  <si>
    <t>吴雪坤</t>
  </si>
  <si>
    <t>吴琴娣</t>
  </si>
  <si>
    <t>凌道龙</t>
  </si>
  <si>
    <t>凌浩春</t>
  </si>
  <si>
    <t>莫仁娣</t>
  </si>
  <si>
    <t>戴忙荣</t>
  </si>
  <si>
    <t>凌贤</t>
  </si>
  <si>
    <t>王坚刚</t>
  </si>
  <si>
    <t>前孙后队</t>
  </si>
  <si>
    <t>王建荣</t>
  </si>
  <si>
    <t>张月林</t>
  </si>
  <si>
    <t>前孙前队</t>
  </si>
  <si>
    <t>王建忠</t>
  </si>
  <si>
    <t>王建国</t>
  </si>
  <si>
    <t>陆兆良</t>
  </si>
  <si>
    <t>彭俊芳</t>
  </si>
  <si>
    <t>沈志忠</t>
  </si>
  <si>
    <t>沈家村</t>
  </si>
  <si>
    <t>沈国芳</t>
  </si>
  <si>
    <t>曹良生</t>
  </si>
  <si>
    <t>丁亚平</t>
  </si>
  <si>
    <t>曹卫平</t>
  </si>
  <si>
    <t>沈志明</t>
  </si>
  <si>
    <t>曹解放</t>
  </si>
  <si>
    <t>沈常杰</t>
  </si>
  <si>
    <t>沈常德</t>
  </si>
  <si>
    <t>曹汉成</t>
  </si>
  <si>
    <t>臧元媛</t>
  </si>
  <si>
    <t>沈建伟</t>
  </si>
  <si>
    <t>沈建良</t>
  </si>
  <si>
    <t>祁龙新</t>
  </si>
  <si>
    <t>西孙</t>
  </si>
  <si>
    <t>阮国平</t>
  </si>
  <si>
    <t>徐宗贤</t>
  </si>
  <si>
    <t>杨桥湾</t>
  </si>
  <si>
    <t>郭兆坤</t>
  </si>
  <si>
    <t>孔留玉</t>
  </si>
  <si>
    <t>郭建良</t>
  </si>
  <si>
    <t>徐培年</t>
  </si>
  <si>
    <t>孔汉仁</t>
  </si>
  <si>
    <t>徐卫星</t>
  </si>
  <si>
    <t xml:space="preserve">郭鹏 </t>
  </si>
  <si>
    <t>包腊华</t>
  </si>
  <si>
    <t>孔汉方</t>
  </si>
  <si>
    <t>郭华方</t>
  </si>
  <si>
    <t>徐建春</t>
  </si>
  <si>
    <t>郭金瑞</t>
  </si>
  <si>
    <t>郭耀兴</t>
  </si>
  <si>
    <t>郭兆云</t>
  </si>
  <si>
    <t>郭才平</t>
  </si>
  <si>
    <t>孔国兴</t>
  </si>
  <si>
    <t>封来福</t>
  </si>
  <si>
    <t>储秀娣</t>
  </si>
  <si>
    <t>裴建新</t>
  </si>
  <si>
    <t>臧后</t>
  </si>
  <si>
    <t>孙建国</t>
  </si>
  <si>
    <t>裴焕明</t>
  </si>
  <si>
    <t>裴定焕</t>
  </si>
  <si>
    <t>臧仁龙</t>
  </si>
  <si>
    <t>裴焕兴</t>
  </si>
  <si>
    <t>臧春荣</t>
  </si>
  <si>
    <t>周常叶</t>
  </si>
  <si>
    <t>臧家村</t>
  </si>
  <si>
    <t>周常泽</t>
  </si>
  <si>
    <t>张惠明</t>
  </si>
  <si>
    <t>臧怀兴</t>
  </si>
  <si>
    <t>徐建大</t>
  </si>
  <si>
    <t>臧良成</t>
  </si>
  <si>
    <t>杨玉秀</t>
  </si>
  <si>
    <t>臧鹏英</t>
  </si>
  <si>
    <t>倪玉琴</t>
  </si>
  <si>
    <t>臧前</t>
  </si>
  <si>
    <t>臧郁加</t>
  </si>
  <si>
    <t>裴新南</t>
  </si>
  <si>
    <t>臧建飞</t>
  </si>
  <si>
    <t>张亚琴</t>
  </si>
  <si>
    <t>镇小荣</t>
  </si>
  <si>
    <t>镇家巷</t>
  </si>
  <si>
    <t>镇国全</t>
  </si>
  <si>
    <t>镇建平</t>
  </si>
  <si>
    <t>韩祥春</t>
  </si>
  <si>
    <t>镇新华</t>
  </si>
  <si>
    <t>镇伟荣</t>
  </si>
  <si>
    <t>镇国西</t>
  </si>
  <si>
    <t>胡章娣</t>
  </si>
  <si>
    <t>镇干大</t>
  </si>
  <si>
    <t>镇文中</t>
  </si>
  <si>
    <t>祁英</t>
  </si>
  <si>
    <t>镇金才</t>
  </si>
  <si>
    <t>镇金兰</t>
  </si>
  <si>
    <t>万成</t>
  </si>
  <si>
    <t>庄只里</t>
  </si>
  <si>
    <t>杨建树</t>
  </si>
  <si>
    <t>殷华兴</t>
  </si>
  <si>
    <t>杨法兴</t>
  </si>
  <si>
    <t>黄玉珍</t>
  </si>
  <si>
    <t>黄晓春</t>
  </si>
  <si>
    <t>朱凤英</t>
  </si>
  <si>
    <t>刘志兴</t>
  </si>
  <si>
    <t>王占利</t>
  </si>
  <si>
    <t>刘家巷、南家塘</t>
  </si>
  <si>
    <t>张云山</t>
  </si>
  <si>
    <t>南家塘、镇家巷</t>
  </si>
  <si>
    <t>曾权凡</t>
  </si>
  <si>
    <t>高贤明</t>
  </si>
  <si>
    <t>刘正田</t>
  </si>
  <si>
    <t>刘正友</t>
  </si>
  <si>
    <t>陈仁龙</t>
  </si>
  <si>
    <t>陈金玉</t>
  </si>
  <si>
    <t>张建法</t>
  </si>
  <si>
    <t>徐兆明</t>
  </si>
  <si>
    <t>镇忠华</t>
  </si>
  <si>
    <t>徐兴华</t>
  </si>
  <si>
    <t>黄城墩村股份经济合作社</t>
  </si>
  <si>
    <t>穆运财</t>
  </si>
  <si>
    <t>许家桥</t>
  </si>
  <si>
    <t>丁伯平</t>
  </si>
  <si>
    <t>东古村</t>
  </si>
  <si>
    <t>张华方</t>
  </si>
  <si>
    <t>陈小美</t>
  </si>
  <si>
    <t>徐伯其</t>
  </si>
  <si>
    <t>丁岳平</t>
  </si>
  <si>
    <t>丁正初</t>
  </si>
  <si>
    <t>费家塘</t>
  </si>
  <si>
    <t>王学早</t>
  </si>
  <si>
    <t>良种新捌</t>
  </si>
  <si>
    <t>陈仁建</t>
  </si>
  <si>
    <t>仇怀兴</t>
  </si>
  <si>
    <t>周家村</t>
  </si>
  <si>
    <t>仇玉良</t>
  </si>
  <si>
    <t>巢建中</t>
  </si>
  <si>
    <t>祁中华</t>
  </si>
  <si>
    <t>俞建文</t>
  </si>
  <si>
    <t>丁建峰</t>
  </si>
  <si>
    <t>仇如大</t>
  </si>
  <si>
    <t>仇松大</t>
  </si>
  <si>
    <t>仇斌春</t>
  </si>
  <si>
    <t>仇彩平</t>
  </si>
  <si>
    <t>仇灿华</t>
  </si>
  <si>
    <t>徐娟芳</t>
  </si>
  <si>
    <t>俞建华</t>
  </si>
  <si>
    <t>蒋聘雨</t>
  </si>
  <si>
    <t>刘建俊</t>
  </si>
  <si>
    <t>巢小为</t>
  </si>
  <si>
    <t>巢小忠</t>
  </si>
  <si>
    <t>葛云朋</t>
  </si>
  <si>
    <t>顾家边</t>
  </si>
  <si>
    <t>邹仁炳</t>
  </si>
  <si>
    <t>河沿头组</t>
  </si>
  <si>
    <t>焦佃昌</t>
  </si>
  <si>
    <t>张美丽</t>
  </si>
  <si>
    <t>三角池组</t>
  </si>
  <si>
    <t>王春洪</t>
  </si>
  <si>
    <t>吴敖林</t>
  </si>
  <si>
    <t>吴传方</t>
  </si>
  <si>
    <t>吴国方</t>
  </si>
  <si>
    <t>陆建武</t>
  </si>
  <si>
    <t>陆建文</t>
  </si>
  <si>
    <t>徐桂女</t>
  </si>
  <si>
    <t>吴茂金</t>
  </si>
  <si>
    <t>陆建忠</t>
  </si>
  <si>
    <t>唐红吉</t>
  </si>
  <si>
    <t>唐留大</t>
  </si>
  <si>
    <t>唐杏根</t>
  </si>
  <si>
    <t>吴仁宝</t>
  </si>
  <si>
    <t>朱良生</t>
  </si>
  <si>
    <t>陈西组</t>
  </si>
  <si>
    <t>毛留平</t>
  </si>
  <si>
    <t>毛仲文</t>
  </si>
  <si>
    <t>戴兴宝</t>
  </si>
  <si>
    <t>朱兆龙</t>
  </si>
  <si>
    <t>邹志福</t>
  </si>
  <si>
    <t>王良元</t>
  </si>
  <si>
    <t>黄继亮</t>
  </si>
  <si>
    <t>毛健福</t>
  </si>
  <si>
    <t>何纪龙</t>
  </si>
  <si>
    <t>邹留秀</t>
  </si>
  <si>
    <t>瞿广勤</t>
  </si>
  <si>
    <t>周忙忠</t>
  </si>
  <si>
    <t>沟组</t>
  </si>
  <si>
    <t>朱荣华</t>
  </si>
  <si>
    <t>贾卫兴</t>
  </si>
  <si>
    <t>张菊品</t>
  </si>
  <si>
    <t>李春留</t>
  </si>
  <si>
    <t>朱荣坤</t>
  </si>
  <si>
    <t>水墩组</t>
  </si>
  <si>
    <t>朱仁荣</t>
  </si>
  <si>
    <t>朱国良</t>
  </si>
  <si>
    <t>严建福</t>
  </si>
  <si>
    <t>朱卫星</t>
  </si>
  <si>
    <t>朱伙林</t>
  </si>
  <si>
    <t>高才良</t>
  </si>
  <si>
    <t>严云忠</t>
  </si>
  <si>
    <t>蒋金耉</t>
  </si>
  <si>
    <t>曹家组</t>
  </si>
  <si>
    <t>张永海</t>
  </si>
  <si>
    <t>龚爱林</t>
  </si>
  <si>
    <t>曹路宝</t>
  </si>
  <si>
    <t>曹国平</t>
  </si>
  <si>
    <t>朱八斤</t>
  </si>
  <si>
    <t>邹铁成</t>
  </si>
  <si>
    <t>蒋前组</t>
  </si>
  <si>
    <t>邹国平</t>
  </si>
  <si>
    <t>邹再福</t>
  </si>
  <si>
    <t>邹益成</t>
  </si>
  <si>
    <t>邹雪平</t>
  </si>
  <si>
    <t>邹学成</t>
  </si>
  <si>
    <t>茆祥华</t>
  </si>
  <si>
    <t>陈炳南</t>
  </si>
  <si>
    <t>蒋中组</t>
  </si>
  <si>
    <t>陈炳龙</t>
  </si>
  <si>
    <t>蒋传明</t>
  </si>
  <si>
    <t>周国元</t>
  </si>
  <si>
    <t>蒋传荣</t>
  </si>
  <si>
    <t>陈建平</t>
  </si>
  <si>
    <t>周吉夫</t>
  </si>
  <si>
    <t>周旦玉</t>
  </si>
  <si>
    <t>周建伟</t>
  </si>
  <si>
    <t>周建中</t>
  </si>
  <si>
    <t>周建才</t>
  </si>
  <si>
    <t>周国贤</t>
  </si>
  <si>
    <t>王尧洪</t>
  </si>
  <si>
    <t>蒋传福</t>
  </si>
  <si>
    <t>陈双大</t>
  </si>
  <si>
    <t>蒋后组</t>
  </si>
  <si>
    <t>周华龙</t>
  </si>
  <si>
    <t>周云良</t>
  </si>
  <si>
    <t>陈正国</t>
  </si>
  <si>
    <t>陈云良</t>
  </si>
  <si>
    <t>陈卫良</t>
  </si>
  <si>
    <t>周玉龙</t>
  </si>
  <si>
    <t>姚荣欣</t>
  </si>
  <si>
    <t>杨家组</t>
  </si>
  <si>
    <t>周玉娣</t>
  </si>
  <si>
    <t>余兴益</t>
  </si>
  <si>
    <t>季卫明</t>
  </si>
  <si>
    <t>梅仁兴</t>
  </si>
  <si>
    <t>梅红兴</t>
  </si>
  <si>
    <t>季华兴</t>
  </si>
  <si>
    <t>季建平</t>
  </si>
  <si>
    <t>丁琴芳</t>
  </si>
  <si>
    <t>陈树良</t>
  </si>
  <si>
    <t>南庄组</t>
  </si>
  <si>
    <t>邹志祥</t>
  </si>
  <si>
    <t>鄂留福</t>
  </si>
  <si>
    <t>后三组</t>
  </si>
  <si>
    <t>季仁夫</t>
  </si>
  <si>
    <t>季仁龙</t>
  </si>
  <si>
    <t>刘小忠</t>
  </si>
  <si>
    <t>孟勤坤</t>
  </si>
  <si>
    <t>鄂荣福</t>
  </si>
  <si>
    <t>李玉仁</t>
  </si>
  <si>
    <t>李家组</t>
  </si>
  <si>
    <t>李荣坤</t>
  </si>
  <si>
    <t>李奇</t>
  </si>
  <si>
    <t>李德成</t>
  </si>
  <si>
    <t>李建国</t>
  </si>
  <si>
    <t>陈冲</t>
  </si>
  <si>
    <t>张卫民</t>
  </si>
  <si>
    <t>戴家组</t>
  </si>
  <si>
    <t>叶芳大</t>
  </si>
  <si>
    <t>秦建华</t>
  </si>
  <si>
    <t>高庄组</t>
  </si>
  <si>
    <t>秦建伟</t>
  </si>
  <si>
    <t>秦云良</t>
  </si>
  <si>
    <t>张娟娣</t>
  </si>
  <si>
    <t>刘建坤</t>
  </si>
  <si>
    <t>后东庄组</t>
  </si>
  <si>
    <t>孙礼南</t>
  </si>
  <si>
    <t>孙留荣</t>
  </si>
  <si>
    <t>黄雪松</t>
  </si>
  <si>
    <t>李文兆</t>
  </si>
  <si>
    <t>宗留洪</t>
  </si>
  <si>
    <t>周岳明</t>
  </si>
  <si>
    <t>小西庄组</t>
  </si>
  <si>
    <t>徐腊芳</t>
  </si>
  <si>
    <t>姚炳良</t>
  </si>
  <si>
    <t>姚传大</t>
  </si>
  <si>
    <t>姚红祥</t>
  </si>
  <si>
    <t>张卫娟</t>
  </si>
  <si>
    <t>姚恒宝</t>
  </si>
  <si>
    <t>邹建芳</t>
  </si>
  <si>
    <t>邹建国</t>
  </si>
  <si>
    <t>邹亚东</t>
  </si>
  <si>
    <t>常国林</t>
  </si>
  <si>
    <t>常玉萍</t>
  </si>
  <si>
    <t>姚建良</t>
  </si>
  <si>
    <t>潘金福</t>
  </si>
  <si>
    <t>周亚春</t>
  </si>
  <si>
    <t>倪小妹</t>
  </si>
  <si>
    <t>姚导兴</t>
  </si>
  <si>
    <t>周网春</t>
  </si>
  <si>
    <t>臧红月</t>
  </si>
  <si>
    <t>徐连海</t>
  </si>
  <si>
    <t>东三组</t>
  </si>
  <si>
    <t>奚仁娣</t>
  </si>
  <si>
    <t>朱华良</t>
  </si>
  <si>
    <t>何网生</t>
  </si>
  <si>
    <t>何细海</t>
  </si>
  <si>
    <t>何洪海</t>
  </si>
  <si>
    <t>徐根喜</t>
  </si>
  <si>
    <t>朱卫国</t>
  </si>
  <si>
    <t>黄小明</t>
  </si>
  <si>
    <t>徐兆玲</t>
  </si>
  <si>
    <t>何建生</t>
  </si>
  <si>
    <t>徐炳全</t>
  </si>
  <si>
    <t>赵国甫</t>
  </si>
  <si>
    <t>舍家组</t>
  </si>
  <si>
    <t>赵国正</t>
  </si>
  <si>
    <t>卢留荣</t>
  </si>
  <si>
    <t>季桂定</t>
  </si>
  <si>
    <t>季玉平</t>
  </si>
  <si>
    <t>季道华</t>
  </si>
  <si>
    <t>邵定甫</t>
  </si>
  <si>
    <t>镇伟娟</t>
  </si>
  <si>
    <t>樊焕勤</t>
  </si>
  <si>
    <t>许爱琴</t>
  </si>
  <si>
    <t>季桂荣</t>
  </si>
  <si>
    <t>季建波</t>
  </si>
  <si>
    <t>唐惠忠</t>
  </si>
  <si>
    <t>季国平</t>
  </si>
  <si>
    <t>季桂平</t>
  </si>
  <si>
    <t>高凤明</t>
  </si>
  <si>
    <t>前三组</t>
  </si>
  <si>
    <t>黄听耉</t>
  </si>
  <si>
    <t>何国良</t>
  </si>
  <si>
    <t>何志平</t>
  </si>
  <si>
    <t>何敖大</t>
  </si>
  <si>
    <t>祝爱琴</t>
  </si>
  <si>
    <t>邹洪才</t>
  </si>
  <si>
    <t>张家组</t>
  </si>
  <si>
    <t>邹洪宽</t>
  </si>
  <si>
    <t>邹建南</t>
  </si>
  <si>
    <t>王华平</t>
  </si>
  <si>
    <t>王华南</t>
  </si>
  <si>
    <t>蒋小平</t>
  </si>
  <si>
    <t>邹洪平</t>
  </si>
  <si>
    <t>邹仁海</t>
  </si>
  <si>
    <t>场上组</t>
  </si>
  <si>
    <t>袁留生</t>
  </si>
  <si>
    <t>张娟芳</t>
  </si>
  <si>
    <t>蔡绍兴</t>
  </si>
  <si>
    <t>郁焕明</t>
  </si>
  <si>
    <t>季国生</t>
  </si>
  <si>
    <t>秦书生</t>
  </si>
  <si>
    <t>蔡绍文</t>
  </si>
  <si>
    <t>张细荣</t>
  </si>
  <si>
    <t>戴留生</t>
  </si>
  <si>
    <t>西三组</t>
  </si>
  <si>
    <t>戴国平</t>
  </si>
  <si>
    <t>周忙荣</t>
  </si>
  <si>
    <t>邵福英</t>
  </si>
  <si>
    <t>邵定玉</t>
  </si>
  <si>
    <t>邵国柱</t>
  </si>
  <si>
    <t>邵国方</t>
  </si>
  <si>
    <t>秦洪福</t>
  </si>
  <si>
    <t>钱福大</t>
  </si>
  <si>
    <t>陈西组长</t>
  </si>
  <si>
    <t>严华娣</t>
  </si>
  <si>
    <t>水墩组长</t>
  </si>
  <si>
    <t>邹国春</t>
  </si>
  <si>
    <t>蒋前组长</t>
  </si>
  <si>
    <t>王桂平</t>
  </si>
  <si>
    <t>蒋中组长</t>
  </si>
  <si>
    <t>舍家组长</t>
  </si>
  <si>
    <t>高凤康</t>
  </si>
  <si>
    <t>前三组长</t>
  </si>
  <si>
    <t>邵明玉</t>
  </si>
  <si>
    <t>西三组长</t>
  </si>
  <si>
    <t>黄建胜</t>
  </si>
  <si>
    <t>后东庄组长</t>
  </si>
  <si>
    <t>常州市新北区魏村街道东蒋村股份经济合作社</t>
  </si>
  <si>
    <t>中国农业银行股份有限公司春江支行</t>
  </si>
  <si>
    <t>曹国方</t>
  </si>
  <si>
    <t>曹家组组长</t>
  </si>
  <si>
    <t>苏雪龙</t>
  </si>
  <si>
    <t>苏东组</t>
  </si>
  <si>
    <t>苏庆亚</t>
  </si>
  <si>
    <t>苏南组</t>
  </si>
  <si>
    <t>朱浩明</t>
  </si>
  <si>
    <t>狮子巷组</t>
  </si>
  <si>
    <t>苏晓兴</t>
  </si>
  <si>
    <t>苏根荣</t>
  </si>
  <si>
    <t>苏玉兴</t>
  </si>
  <si>
    <t>蒋巧英</t>
  </si>
  <si>
    <t>前舍组</t>
  </si>
  <si>
    <t>祝建华</t>
  </si>
  <si>
    <t>杨玉英</t>
  </si>
  <si>
    <t>东潘组</t>
  </si>
  <si>
    <t>汤明宜</t>
  </si>
  <si>
    <t>汤仁龙</t>
  </si>
  <si>
    <t>潘凤鸣</t>
  </si>
  <si>
    <t>戴春苟</t>
  </si>
  <si>
    <t>白爱国</t>
  </si>
  <si>
    <t>汤建正</t>
  </si>
  <si>
    <t>戴洪飞</t>
  </si>
  <si>
    <t>郭志定</t>
  </si>
  <si>
    <t>西潘组</t>
  </si>
  <si>
    <t>黄彩娣</t>
  </si>
  <si>
    <t>张文伟</t>
  </si>
  <si>
    <t>王文斌</t>
  </si>
  <si>
    <t>王文明</t>
  </si>
  <si>
    <t>潘建中</t>
  </si>
  <si>
    <t>潘碧亚</t>
  </si>
  <si>
    <t>潘伟飞</t>
  </si>
  <si>
    <t>于伟杰</t>
  </si>
  <si>
    <t>张立平</t>
  </si>
  <si>
    <t>潘江峰</t>
  </si>
  <si>
    <t>蒋华仙</t>
  </si>
  <si>
    <t>郭于林</t>
  </si>
  <si>
    <t>吴家塘组</t>
  </si>
  <si>
    <t>徐建福</t>
  </si>
  <si>
    <t>徐志伟</t>
  </si>
  <si>
    <t>苏伟荣</t>
  </si>
  <si>
    <t>吴建华</t>
  </si>
  <si>
    <t>包秀勤</t>
  </si>
  <si>
    <t>陈凤琴</t>
  </si>
  <si>
    <t>郭於根</t>
  </si>
  <si>
    <t>潘慧成</t>
  </si>
  <si>
    <t>李中平</t>
  </si>
  <si>
    <t>后巷东组</t>
  </si>
  <si>
    <t>王金华</t>
  </si>
  <si>
    <t>李琪峰</t>
  </si>
  <si>
    <t>杨伯良</t>
  </si>
  <si>
    <t>王留金</t>
  </si>
  <si>
    <t>李志棠</t>
  </si>
  <si>
    <t>李小强</t>
  </si>
  <si>
    <t>李光明</t>
  </si>
  <si>
    <t>后巷西组</t>
  </si>
  <si>
    <t>李甘堂</t>
  </si>
  <si>
    <t>李洪兴</t>
  </si>
  <si>
    <t>李忠棠</t>
  </si>
  <si>
    <t>李小刚</t>
  </si>
  <si>
    <t>李建方</t>
  </si>
  <si>
    <t>高杏秀</t>
  </si>
  <si>
    <t>西蔡组</t>
  </si>
  <si>
    <t>蔡腊清</t>
  </si>
  <si>
    <t>蔡朝兴</t>
  </si>
  <si>
    <t>蔡彩清</t>
  </si>
  <si>
    <t>李晓英</t>
  </si>
  <si>
    <t>蔡腊金</t>
  </si>
  <si>
    <t>任俐荣</t>
  </si>
  <si>
    <t>汤宝林</t>
  </si>
  <si>
    <t>前汤组</t>
  </si>
  <si>
    <t>汤华明</t>
  </si>
  <si>
    <t>戴将才</t>
  </si>
  <si>
    <t>朝东组</t>
  </si>
  <si>
    <t>戴云才</t>
  </si>
  <si>
    <t>孙华方</t>
  </si>
  <si>
    <t>戴建国</t>
  </si>
  <si>
    <t>戴建忠</t>
  </si>
  <si>
    <t>徐祥华</t>
  </si>
  <si>
    <t>黄家弄组</t>
  </si>
  <si>
    <t>方国强</t>
  </si>
  <si>
    <t>查田里组</t>
  </si>
  <si>
    <t>蒋伯勤</t>
  </si>
  <si>
    <t>查建堂</t>
  </si>
  <si>
    <t>施网度</t>
  </si>
  <si>
    <t>查忠兴</t>
  </si>
  <si>
    <t>钱文喜</t>
  </si>
  <si>
    <t>北庄组</t>
  </si>
  <si>
    <t>严建川</t>
  </si>
  <si>
    <t>1组</t>
  </si>
  <si>
    <t>谢建平</t>
  </si>
  <si>
    <t>2组</t>
  </si>
  <si>
    <t>王小元</t>
  </si>
  <si>
    <t>严敖良</t>
  </si>
  <si>
    <t>邬翠彬</t>
  </si>
  <si>
    <t>蒋培方</t>
  </si>
  <si>
    <t>严仲华</t>
  </si>
  <si>
    <t>毛留英</t>
  </si>
  <si>
    <t>苏听琴</t>
  </si>
  <si>
    <t>蒋志明</t>
  </si>
  <si>
    <t>严双金</t>
  </si>
  <si>
    <t>刘井宽</t>
  </si>
  <si>
    <t>蒋双方</t>
  </si>
  <si>
    <t>蒋同方</t>
  </si>
  <si>
    <t>蒋炳良</t>
  </si>
  <si>
    <t>蒋传良</t>
  </si>
  <si>
    <t>蒋浩良</t>
  </si>
  <si>
    <t>蒋建兴</t>
  </si>
  <si>
    <t>蒋留卫</t>
  </si>
  <si>
    <t>蒋荷琴</t>
  </si>
  <si>
    <t>蒋亦农</t>
  </si>
  <si>
    <t>严华成</t>
  </si>
  <si>
    <t>余浩</t>
  </si>
  <si>
    <t>3组</t>
  </si>
  <si>
    <t>蒋立春</t>
  </si>
  <si>
    <t>蒋小忠</t>
  </si>
  <si>
    <t>蒋建玉</t>
  </si>
  <si>
    <t>蒋伟光</t>
  </si>
  <si>
    <t>蒋文吉</t>
  </si>
  <si>
    <t>严国才</t>
  </si>
  <si>
    <t>汤美琴</t>
  </si>
  <si>
    <t>谢建琴</t>
  </si>
  <si>
    <t>刘雪英</t>
  </si>
  <si>
    <t>严如光</t>
  </si>
  <si>
    <t>4组</t>
  </si>
  <si>
    <t>严万荣</t>
  </si>
  <si>
    <t>严士良</t>
  </si>
  <si>
    <t>蒋伟东</t>
  </si>
  <si>
    <t>蒋建春</t>
  </si>
  <si>
    <t>苏华兴</t>
  </si>
  <si>
    <t>6组</t>
  </si>
  <si>
    <t>苏伯华</t>
  </si>
  <si>
    <t>苏华方</t>
  </si>
  <si>
    <t>苏炳华</t>
  </si>
  <si>
    <t>8组</t>
  </si>
  <si>
    <t>徐敖齐</t>
  </si>
  <si>
    <t>郭红成</t>
  </si>
  <si>
    <t>10组</t>
  </si>
  <si>
    <t>吕建洪</t>
  </si>
  <si>
    <t>吕金相</t>
  </si>
  <si>
    <t>苏国强</t>
  </si>
  <si>
    <t>郭林荣</t>
  </si>
  <si>
    <t>苏才方</t>
  </si>
  <si>
    <t>吕阿明</t>
  </si>
  <si>
    <t>苏锡方</t>
  </si>
  <si>
    <t>11组</t>
  </si>
  <si>
    <t>蒋志凡</t>
  </si>
  <si>
    <t>蒋志林</t>
  </si>
  <si>
    <t>苏文君</t>
  </si>
  <si>
    <t>王建新</t>
  </si>
  <si>
    <t>14组</t>
  </si>
  <si>
    <t>邵留听</t>
  </si>
  <si>
    <t>张树松</t>
  </si>
  <si>
    <t>王爱华</t>
  </si>
  <si>
    <t>王留忠</t>
  </si>
  <si>
    <t>查仁福</t>
  </si>
  <si>
    <t>15组</t>
  </si>
  <si>
    <t>查小虎</t>
  </si>
  <si>
    <t>蒋华琴</t>
  </si>
  <si>
    <t>16组</t>
  </si>
  <si>
    <t>孔华美</t>
  </si>
  <si>
    <t>查仁庆</t>
  </si>
  <si>
    <t>查国平</t>
  </si>
  <si>
    <t>查爱国</t>
  </si>
  <si>
    <t>17组</t>
  </si>
  <si>
    <t>李松祥</t>
  </si>
  <si>
    <t>18组</t>
  </si>
  <si>
    <t>杨庆玉</t>
  </si>
  <si>
    <t>20组</t>
  </si>
  <si>
    <t>朱书坤</t>
  </si>
  <si>
    <t>朱雪坤</t>
  </si>
  <si>
    <t>杨金玉</t>
  </si>
  <si>
    <t>陈华明</t>
  </si>
  <si>
    <t>朱洪刚</t>
  </si>
  <si>
    <t>朱洪兴</t>
  </si>
  <si>
    <t>汤达仁</t>
  </si>
  <si>
    <t>21组</t>
  </si>
  <si>
    <t>汤福宝</t>
  </si>
  <si>
    <t>刘菊娥</t>
  </si>
  <si>
    <t>23组</t>
  </si>
  <si>
    <t>樊杏秀</t>
  </si>
  <si>
    <t>应英</t>
  </si>
  <si>
    <t>大元里组</t>
  </si>
  <si>
    <t>耿顺</t>
  </si>
  <si>
    <t>高头上组</t>
  </si>
  <si>
    <t>苏洪卫</t>
  </si>
  <si>
    <t>汤龙华</t>
  </si>
  <si>
    <t>潘晓忠</t>
  </si>
  <si>
    <t>蔡雪清</t>
  </si>
  <si>
    <t>施庆龙</t>
  </si>
  <si>
    <t>戴建华</t>
  </si>
  <si>
    <t>周庆方</t>
  </si>
  <si>
    <t>蒋旭锋</t>
  </si>
  <si>
    <t>一组</t>
  </si>
  <si>
    <t>蒋中立</t>
  </si>
  <si>
    <t>三组</t>
  </si>
  <si>
    <t>苏文华</t>
  </si>
  <si>
    <t>六组</t>
  </si>
  <si>
    <t>恽杏秀</t>
  </si>
  <si>
    <t>八组</t>
  </si>
  <si>
    <t>查伯英</t>
  </si>
  <si>
    <t>十七组</t>
  </si>
  <si>
    <t>杨炳兴</t>
  </si>
  <si>
    <t>二十组</t>
  </si>
  <si>
    <t>霍如龙</t>
  </si>
  <si>
    <r>
      <rPr>
        <sz val="10"/>
        <rFont val="宋体"/>
        <charset val="134"/>
      </rPr>
      <t>灵桥东</t>
    </r>
    <r>
      <rPr>
        <sz val="10"/>
        <rFont val="宋体"/>
        <charset val="134"/>
      </rPr>
      <t>3</t>
    </r>
    <r>
      <rPr>
        <sz val="10"/>
        <rFont val="宋体"/>
        <charset val="134"/>
      </rPr>
      <t>组</t>
    </r>
  </si>
  <si>
    <t>王虎根</t>
  </si>
  <si>
    <t>杨阿南</t>
  </si>
  <si>
    <t>王晓章</t>
  </si>
  <si>
    <t>张兆福</t>
  </si>
  <si>
    <t>灵桥东7组</t>
  </si>
  <si>
    <t>张仁华</t>
  </si>
  <si>
    <t>徐小昌</t>
  </si>
  <si>
    <t>周建方</t>
  </si>
  <si>
    <t>灵桥东8组</t>
  </si>
  <si>
    <t>徐纪英</t>
  </si>
  <si>
    <t>灵桥东9组</t>
  </si>
  <si>
    <t>周亚文</t>
  </si>
  <si>
    <t>张志贤</t>
  </si>
  <si>
    <t>周亚兴</t>
  </si>
  <si>
    <t>张小春</t>
  </si>
  <si>
    <t>张志方</t>
  </si>
  <si>
    <t>张荣良</t>
  </si>
  <si>
    <t>张旭仁</t>
  </si>
  <si>
    <t>仇荣伟</t>
  </si>
  <si>
    <t>周云</t>
  </si>
  <si>
    <t>灵桥东10组</t>
  </si>
  <si>
    <t>周松茂</t>
  </si>
  <si>
    <t>周云华</t>
  </si>
  <si>
    <t>张纪华</t>
  </si>
  <si>
    <t>王慧琴</t>
  </si>
  <si>
    <t>周亚飞</t>
  </si>
  <si>
    <t>梅正伟</t>
  </si>
  <si>
    <t>张仁方</t>
  </si>
  <si>
    <t>曾凡刚</t>
  </si>
  <si>
    <t>灵桥东11组</t>
  </si>
  <si>
    <t>黄亚平</t>
  </si>
  <si>
    <t>灵桥东14组</t>
  </si>
  <si>
    <t>眭朝龙</t>
  </si>
  <si>
    <t>灵桥西3组</t>
  </si>
  <si>
    <t>丁小兴</t>
  </si>
  <si>
    <t>灵桥西6组</t>
  </si>
  <si>
    <t>曾庆帮</t>
  </si>
  <si>
    <t>灵桥西10组</t>
  </si>
  <si>
    <t>刘建春</t>
  </si>
  <si>
    <t>灵桥西13组</t>
  </si>
  <si>
    <t>刘晓锡</t>
  </si>
  <si>
    <t>陆文华</t>
  </si>
  <si>
    <t>周兆云</t>
  </si>
  <si>
    <t>刘华良</t>
  </si>
  <si>
    <t>周琴娣</t>
  </si>
  <si>
    <t>周华炳</t>
  </si>
  <si>
    <t>蔡建忠</t>
  </si>
  <si>
    <t>蔡家塘东</t>
  </si>
  <si>
    <t>蔡亚明</t>
  </si>
  <si>
    <t>蔡文辉</t>
  </si>
  <si>
    <t>蔡华伟</t>
  </si>
  <si>
    <t>蔡建新</t>
  </si>
  <si>
    <t>蔡惠生</t>
  </si>
  <si>
    <t>蔡建强</t>
  </si>
  <si>
    <t>蔡伟强</t>
  </si>
  <si>
    <t>蔡寿庆</t>
  </si>
  <si>
    <t>蔡元庆</t>
  </si>
  <si>
    <t>蔡福庆</t>
  </si>
  <si>
    <t>蔡家塘中</t>
  </si>
  <si>
    <t>蔡庆玉</t>
  </si>
  <si>
    <t>何琴妹</t>
  </si>
  <si>
    <t>蔡仁雪</t>
  </si>
  <si>
    <t>蔡焕庆</t>
  </si>
  <si>
    <t>高秀萍</t>
  </si>
  <si>
    <t>蔡兴根</t>
  </si>
  <si>
    <t>丁正伟</t>
  </si>
  <si>
    <t>塘雪堂</t>
  </si>
  <si>
    <t>沈忠华</t>
  </si>
  <si>
    <t>梅德方</t>
  </si>
  <si>
    <t>凌元兴</t>
  </si>
  <si>
    <t>张丽芳</t>
  </si>
  <si>
    <t>周华良</t>
  </si>
  <si>
    <t>王家塘</t>
  </si>
  <si>
    <t>陈卫连</t>
  </si>
  <si>
    <t>周华法</t>
  </si>
  <si>
    <t>周尧海</t>
  </si>
  <si>
    <t>周松元</t>
  </si>
  <si>
    <t>王治民</t>
  </si>
  <si>
    <t>周尧坤</t>
  </si>
  <si>
    <t>陈建南</t>
  </si>
  <si>
    <t>周浩元</t>
  </si>
  <si>
    <t>周祥生</t>
  </si>
  <si>
    <t>周华北</t>
  </si>
  <si>
    <t>陈卫南</t>
  </si>
  <si>
    <t>陈富民</t>
  </si>
  <si>
    <t>陈富强</t>
  </si>
  <si>
    <t>邹留海</t>
  </si>
  <si>
    <t>巷北</t>
  </si>
  <si>
    <t>邹生平</t>
  </si>
  <si>
    <t>武玉芳</t>
  </si>
  <si>
    <t>恽波</t>
  </si>
  <si>
    <t>邹一虎</t>
  </si>
  <si>
    <t>潘云范</t>
  </si>
  <si>
    <t>王林秀</t>
  </si>
  <si>
    <t>周建刚</t>
  </si>
  <si>
    <t>邹盘方</t>
  </si>
  <si>
    <t>巷东</t>
  </si>
  <si>
    <t>丁建培</t>
  </si>
  <si>
    <t>丁建华</t>
  </si>
  <si>
    <t>邹华方</t>
  </si>
  <si>
    <t>邹学敏</t>
  </si>
  <si>
    <t>邹植民</t>
  </si>
  <si>
    <t>邹建兴</t>
  </si>
  <si>
    <t>丁伟民</t>
  </si>
  <si>
    <t>包华妹</t>
  </si>
  <si>
    <t>丁建焕</t>
  </si>
  <si>
    <t>陈金珍</t>
  </si>
  <si>
    <t>王鹏程</t>
  </si>
  <si>
    <t>徐玉生</t>
  </si>
  <si>
    <t>何金秀</t>
  </si>
  <si>
    <t>常平昌</t>
  </si>
  <si>
    <t>陈杏珍</t>
  </si>
  <si>
    <t>吴凤娟</t>
  </si>
  <si>
    <t>丁建兴</t>
  </si>
  <si>
    <t>邹岳夫</t>
  </si>
  <si>
    <t>巷后</t>
  </si>
  <si>
    <t>邹全东</t>
  </si>
  <si>
    <t>邹卫鸣</t>
  </si>
  <si>
    <t>邹春年</t>
  </si>
  <si>
    <t>唐琴芬</t>
  </si>
  <si>
    <t>邹建忠</t>
  </si>
  <si>
    <t>巷南</t>
  </si>
  <si>
    <t>邹杏妹</t>
  </si>
  <si>
    <t>秦玉华</t>
  </si>
  <si>
    <t>邹建伟</t>
  </si>
  <si>
    <t>邹尧方</t>
  </si>
  <si>
    <t>黄才华</t>
  </si>
  <si>
    <t>黄华方</t>
  </si>
  <si>
    <t>邹建民</t>
  </si>
  <si>
    <t>邹海良</t>
  </si>
  <si>
    <t>邹建良</t>
  </si>
  <si>
    <t>黄九斤</t>
  </si>
  <si>
    <t>邹建平</t>
  </si>
  <si>
    <t>邹竹方</t>
  </si>
  <si>
    <t>邹荣兴</t>
  </si>
  <si>
    <t>巷前</t>
  </si>
  <si>
    <t>邹林如</t>
  </si>
  <si>
    <t>邹龙焕</t>
  </si>
  <si>
    <t>顾珍凤</t>
  </si>
  <si>
    <t>邹平焕</t>
  </si>
  <si>
    <t>邹仁兴</t>
  </si>
  <si>
    <t>巷西</t>
  </si>
  <si>
    <t>邹岳定</t>
  </si>
  <si>
    <t>邹岳坤</t>
  </si>
  <si>
    <t>邹亚定</t>
  </si>
  <si>
    <t>邹亚根</t>
  </si>
  <si>
    <t>邹云华</t>
  </si>
  <si>
    <t>邹建华</t>
  </si>
  <si>
    <t>邹留宝</t>
  </si>
  <si>
    <t>邹岳良</t>
  </si>
  <si>
    <t>邹怀良</t>
  </si>
  <si>
    <t>邹加兴</t>
  </si>
  <si>
    <t>张笑飞</t>
  </si>
  <si>
    <t>窑塘上</t>
  </si>
  <si>
    <t>刘玉明</t>
  </si>
  <si>
    <t>包洪兴</t>
  </si>
  <si>
    <t>包山苟</t>
  </si>
  <si>
    <t>颜新龙</t>
  </si>
  <si>
    <t>张家塘东</t>
  </si>
  <si>
    <t>张金松</t>
  </si>
  <si>
    <t>陈浩荣</t>
  </si>
  <si>
    <t>张春才</t>
  </si>
  <si>
    <t>张才兆</t>
  </si>
  <si>
    <t>张良中</t>
  </si>
  <si>
    <t>张家塘西</t>
  </si>
  <si>
    <t>张洪兴</t>
  </si>
  <si>
    <t>张全玉</t>
  </si>
  <si>
    <t>张菊凤</t>
  </si>
  <si>
    <t>张一文</t>
  </si>
  <si>
    <t>韩秀</t>
  </si>
  <si>
    <t>周玉兴</t>
  </si>
  <si>
    <t>周仪巷</t>
  </si>
  <si>
    <t>周亚良</t>
  </si>
  <si>
    <t>周兆甫</t>
  </si>
  <si>
    <t>周全兴</t>
  </si>
  <si>
    <t>周益华</t>
  </si>
  <si>
    <t>顾雪华</t>
  </si>
  <si>
    <t>周仁兴</t>
  </si>
  <si>
    <t>刘菊英</t>
  </si>
  <si>
    <t>周建兴</t>
  </si>
  <si>
    <t>周伯英</t>
  </si>
  <si>
    <t>顾伯仁</t>
  </si>
  <si>
    <t>陈云华</t>
  </si>
  <si>
    <t>西滩</t>
  </si>
  <si>
    <t>陈益金</t>
  </si>
  <si>
    <t>陈纪福</t>
  </si>
  <si>
    <t>陈桂良</t>
  </si>
  <si>
    <t>陈建兴</t>
  </si>
  <si>
    <t>陈卫平</t>
  </si>
  <si>
    <t>陈尧兴</t>
  </si>
  <si>
    <t>陈燕兴</t>
  </si>
  <si>
    <t>陈益兴</t>
  </si>
  <si>
    <t>傅凤妹</t>
  </si>
  <si>
    <t>陈小兴</t>
  </si>
  <si>
    <t>陈志伟</t>
  </si>
  <si>
    <t>陈志兴</t>
  </si>
  <si>
    <t>陈晓伟</t>
  </si>
  <si>
    <t>陈小龙</t>
  </si>
  <si>
    <t>陈亚兴</t>
  </si>
  <si>
    <t>陈文兴</t>
  </si>
  <si>
    <t>陈达良</t>
  </si>
  <si>
    <t>岳榴娣</t>
  </si>
  <si>
    <t>曹利生</t>
  </si>
  <si>
    <t>黄泥沟</t>
  </si>
  <si>
    <t>周洪甫</t>
  </si>
  <si>
    <t>严华南</t>
  </si>
  <si>
    <t>沈秋华</t>
  </si>
  <si>
    <t>郭文益</t>
  </si>
  <si>
    <t>郭金福</t>
  </si>
  <si>
    <t>孙华平</t>
  </si>
  <si>
    <t>郭金耉</t>
  </si>
  <si>
    <t>郭泱</t>
  </si>
  <si>
    <t>刘建方</t>
  </si>
  <si>
    <t>郭兴海</t>
  </si>
  <si>
    <t>曹建国</t>
  </si>
  <si>
    <t>周洪良</t>
  </si>
  <si>
    <t>严华方</t>
  </si>
  <si>
    <t>曹纪福</t>
  </si>
  <si>
    <t>徐家</t>
  </si>
  <si>
    <t>徐秋平</t>
  </si>
  <si>
    <t>朱兆华</t>
  </si>
  <si>
    <t>周建梅</t>
  </si>
  <si>
    <t>冯忠平</t>
  </si>
  <si>
    <t>徐达言</t>
  </si>
  <si>
    <t>高德友</t>
  </si>
  <si>
    <t>顾伯华</t>
  </si>
  <si>
    <t>牟士雄</t>
  </si>
  <si>
    <t>巷上</t>
  </si>
  <si>
    <t>蒋建华</t>
  </si>
  <si>
    <t>蔡兆元</t>
  </si>
  <si>
    <t>蔡仲良</t>
  </si>
  <si>
    <t>陈亚仙</t>
  </si>
  <si>
    <t>邹永平</t>
  </si>
  <si>
    <t>邹亚春</t>
  </si>
  <si>
    <t>秦建龙</t>
  </si>
  <si>
    <t>曹巷</t>
  </si>
  <si>
    <t>徐建定</t>
  </si>
  <si>
    <t>庙头</t>
  </si>
  <si>
    <t>张华国</t>
  </si>
  <si>
    <t>狄二</t>
  </si>
  <si>
    <t>小殷家</t>
  </si>
  <si>
    <t>陈宝生</t>
  </si>
  <si>
    <t>陈华东</t>
  </si>
  <si>
    <t>殷良生</t>
  </si>
  <si>
    <t>陈建东</t>
  </si>
  <si>
    <t>殷兆云</t>
  </si>
  <si>
    <t>张兴大</t>
  </si>
  <si>
    <t>吴家</t>
  </si>
  <si>
    <t>李建华</t>
  </si>
  <si>
    <t>张玉平</t>
  </si>
  <si>
    <t>金国成</t>
  </si>
  <si>
    <t>包家</t>
  </si>
  <si>
    <t>包泉金</t>
  </si>
  <si>
    <t>史治忠</t>
  </si>
  <si>
    <t>史东</t>
  </si>
  <si>
    <t>曹耀兴</t>
  </si>
  <si>
    <t>曹志方</t>
  </si>
  <si>
    <t>曹志洪</t>
  </si>
  <si>
    <t>恽建洪</t>
  </si>
  <si>
    <t>史春华</t>
  </si>
  <si>
    <t>恽腊明</t>
  </si>
  <si>
    <t>史亚明</t>
  </si>
  <si>
    <t>史仁华</t>
  </si>
  <si>
    <t>恽永强</t>
  </si>
  <si>
    <t>史彩明</t>
  </si>
  <si>
    <t>潘华锋</t>
  </si>
  <si>
    <t>潘后</t>
  </si>
  <si>
    <t>张纪芳</t>
  </si>
  <si>
    <t>潘纪华</t>
  </si>
  <si>
    <t>恽燕平</t>
  </si>
  <si>
    <t>潘才华</t>
  </si>
  <si>
    <t>潘小华</t>
  </si>
  <si>
    <t>潘才生</t>
  </si>
  <si>
    <t>张巷</t>
  </si>
  <si>
    <t>张洪坤</t>
  </si>
  <si>
    <t>狄一</t>
  </si>
  <si>
    <t>恽敖金</t>
  </si>
  <si>
    <t>史中</t>
  </si>
  <si>
    <t>恽荣全</t>
  </si>
  <si>
    <t>恽荣海</t>
  </si>
  <si>
    <t>恽建军</t>
  </si>
  <si>
    <t>恽建秋</t>
  </si>
  <si>
    <t>恽金浩</t>
  </si>
  <si>
    <t>恽纪荣</t>
  </si>
  <si>
    <t>恽巷</t>
  </si>
  <si>
    <t>恽建荣</t>
  </si>
  <si>
    <t>夏荣方</t>
  </si>
  <si>
    <t>沈家</t>
  </si>
  <si>
    <t>沈前洪</t>
  </si>
  <si>
    <t>史玉生</t>
  </si>
  <si>
    <t>刘其标</t>
  </si>
  <si>
    <t>史西</t>
  </si>
  <si>
    <t>尤兆江</t>
  </si>
  <si>
    <t>王家桥前</t>
  </si>
  <si>
    <t>尤洪兴</t>
  </si>
  <si>
    <t>尤瑞兴</t>
  </si>
  <si>
    <t>尤金坤</t>
  </si>
  <si>
    <t>周耀雪</t>
  </si>
  <si>
    <t>尤玖华</t>
  </si>
  <si>
    <t>尤仁龙</t>
  </si>
  <si>
    <t>孙生良</t>
  </si>
  <si>
    <t>史朋玉</t>
  </si>
  <si>
    <t>尤八斤</t>
  </si>
  <si>
    <t>恽珍凤</t>
  </si>
  <si>
    <t>尤建亚</t>
  </si>
  <si>
    <t>尤建平</t>
  </si>
  <si>
    <t>周金书</t>
  </si>
  <si>
    <t>尤龙彪</t>
  </si>
  <si>
    <t>尤华良</t>
  </si>
  <si>
    <t>尤自强</t>
  </si>
  <si>
    <t>尤玉芳</t>
  </si>
  <si>
    <t>杨玉泉</t>
  </si>
  <si>
    <t>蔡于兴</t>
  </si>
  <si>
    <t>陈志勤</t>
  </si>
  <si>
    <t>秦西</t>
  </si>
  <si>
    <t>史治兴</t>
  </si>
  <si>
    <t>玉龙北路旁</t>
  </si>
  <si>
    <t>钱建刚</t>
  </si>
  <si>
    <t>滨新路旁</t>
  </si>
  <si>
    <t>朱术流</t>
  </si>
  <si>
    <t>兴丰路旁</t>
  </si>
  <si>
    <t>马志山</t>
  </si>
  <si>
    <t>龙江北路旁</t>
  </si>
  <si>
    <t>闸北</t>
  </si>
  <si>
    <t>王凤春</t>
  </si>
  <si>
    <t>陈国兴</t>
  </si>
  <si>
    <t>殷建洪</t>
  </si>
  <si>
    <t>唐成连</t>
  </si>
  <si>
    <t>王英</t>
  </si>
  <si>
    <t>周兴坤</t>
  </si>
  <si>
    <t>岳鹏贤</t>
  </si>
  <si>
    <t>魏村社区陈家</t>
  </si>
  <si>
    <t>陈柏青</t>
  </si>
  <si>
    <t>冯士龙</t>
  </si>
  <si>
    <t>任善良</t>
  </si>
  <si>
    <t>新华24组</t>
  </si>
  <si>
    <t>新华7组、26组</t>
  </si>
  <si>
    <t>侯小明</t>
  </si>
  <si>
    <t>录安洲港区</t>
  </si>
  <si>
    <t>巢福成</t>
  </si>
  <si>
    <t>巢家</t>
  </si>
  <si>
    <t>巢金成</t>
  </si>
  <si>
    <t>陈洪长</t>
  </si>
  <si>
    <t>陈洪方</t>
  </si>
  <si>
    <t>陈小荣</t>
  </si>
  <si>
    <t>陈银善</t>
  </si>
  <si>
    <t>靳玉香</t>
  </si>
  <si>
    <t>朝东</t>
  </si>
  <si>
    <t>刘五度</t>
  </si>
  <si>
    <t>张国良</t>
  </si>
  <si>
    <t>丁网大</t>
  </si>
  <si>
    <t>车家</t>
  </si>
  <si>
    <t>眭尧昌</t>
  </si>
  <si>
    <t>吉家</t>
  </si>
  <si>
    <t>刘惠忠</t>
  </si>
  <si>
    <t>刘建明</t>
  </si>
  <si>
    <t>刘高平</t>
  </si>
  <si>
    <t>陈腊青</t>
  </si>
  <si>
    <t>9组</t>
  </si>
  <si>
    <t>秦建忠</t>
  </si>
  <si>
    <t>秦沿头</t>
  </si>
  <si>
    <t>秦亚忠</t>
  </si>
  <si>
    <t>姚国庆</t>
  </si>
  <si>
    <t>小刘</t>
  </si>
  <si>
    <t>臧国新</t>
  </si>
  <si>
    <t>臧卫国</t>
  </si>
  <si>
    <t>赵彩明</t>
  </si>
  <si>
    <t>胡纪琴</t>
  </si>
  <si>
    <t>薛北</t>
  </si>
  <si>
    <t>薛亚春</t>
  </si>
  <si>
    <t>薛平</t>
  </si>
  <si>
    <t>徐华良</t>
  </si>
  <si>
    <t>薛建国</t>
  </si>
  <si>
    <t>薛腊华</t>
  </si>
  <si>
    <t>张步生</t>
  </si>
  <si>
    <t>章巢</t>
  </si>
  <si>
    <t>丁金凤</t>
  </si>
  <si>
    <t>张云中</t>
  </si>
  <si>
    <t>章彩兴</t>
  </si>
  <si>
    <t>章度兴</t>
  </si>
  <si>
    <t>章方明</t>
  </si>
  <si>
    <t>章华方</t>
  </si>
  <si>
    <t>陈兰凤</t>
  </si>
  <si>
    <t>章华中</t>
  </si>
  <si>
    <t>章建平</t>
  </si>
  <si>
    <t>章其明</t>
  </si>
  <si>
    <t>章仁年</t>
  </si>
  <si>
    <t>章网鱼</t>
  </si>
  <si>
    <t>章锡华</t>
  </si>
  <si>
    <t>章洪青</t>
  </si>
  <si>
    <t>章亚东</t>
  </si>
  <si>
    <t>章耀兴</t>
  </si>
  <si>
    <t>章志建</t>
  </si>
  <si>
    <t>章志兴</t>
  </si>
  <si>
    <t>郑伟中</t>
  </si>
  <si>
    <t>章兆春</t>
  </si>
  <si>
    <t>章家</t>
  </si>
  <si>
    <t>樊国芳</t>
  </si>
  <si>
    <t>丁家</t>
  </si>
  <si>
    <t>朱全林</t>
  </si>
  <si>
    <t>南樊</t>
  </si>
  <si>
    <t>袁春华</t>
  </si>
  <si>
    <t>12组</t>
  </si>
  <si>
    <t>5组</t>
  </si>
  <si>
    <t>边义欢</t>
  </si>
  <si>
    <t>何晨曦</t>
  </si>
  <si>
    <t>何红曦</t>
  </si>
  <si>
    <t>李洪兆</t>
  </si>
  <si>
    <t>李全良</t>
  </si>
  <si>
    <t>李优良</t>
  </si>
  <si>
    <t>何兆青</t>
  </si>
  <si>
    <t>刘春明</t>
  </si>
  <si>
    <t>刘春福</t>
  </si>
  <si>
    <t>李洪方</t>
  </si>
  <si>
    <t>李荣宜</t>
  </si>
  <si>
    <t>李志新</t>
  </si>
  <si>
    <t>何瑞方</t>
  </si>
  <si>
    <t>李金如</t>
  </si>
  <si>
    <t>李兆兴</t>
  </si>
  <si>
    <t>金杏珍</t>
  </si>
  <si>
    <t>李志方</t>
  </si>
  <si>
    <t>宋娥妹</t>
  </si>
  <si>
    <t>李云宝</t>
  </si>
  <si>
    <t>李洪生</t>
  </si>
  <si>
    <t>李荣富</t>
  </si>
  <si>
    <t>李荣伟</t>
  </si>
  <si>
    <t>李建东</t>
  </si>
  <si>
    <t>李雪全</t>
  </si>
  <si>
    <t>杨巧秀</t>
  </si>
  <si>
    <t>李云春</t>
  </si>
  <si>
    <t>李银兆</t>
  </si>
  <si>
    <t>李兆云</t>
  </si>
  <si>
    <t>李玉平</t>
  </si>
  <si>
    <t>李腊芹</t>
  </si>
  <si>
    <t>李建忠</t>
  </si>
  <si>
    <t>李华良</t>
  </si>
  <si>
    <t>李建明</t>
  </si>
  <si>
    <t>李浩清</t>
  </si>
  <si>
    <t>李瑞清</t>
  </si>
  <si>
    <t>蔡三英</t>
  </si>
  <si>
    <t>何瑞坤</t>
  </si>
  <si>
    <t>李全虎</t>
  </si>
  <si>
    <t>李林福</t>
  </si>
  <si>
    <t>李兴福</t>
  </si>
  <si>
    <t>李奇锋</t>
  </si>
  <si>
    <t>李锡锋</t>
  </si>
  <si>
    <t>李银兴</t>
  </si>
  <si>
    <t>李国全</t>
  </si>
  <si>
    <t>李国良</t>
  </si>
  <si>
    <t>李志才</t>
  </si>
  <si>
    <t>李双龙</t>
  </si>
  <si>
    <t>李孝全</t>
  </si>
  <si>
    <t>李建平</t>
  </si>
  <si>
    <t>李国芳</t>
  </si>
  <si>
    <t>李华明</t>
  </si>
  <si>
    <t>马亚伟</t>
  </si>
  <si>
    <t>李延年</t>
  </si>
  <si>
    <t>章汗度</t>
  </si>
  <si>
    <t>李国平</t>
  </si>
  <si>
    <t>合　　计</t>
  </si>
  <si>
    <t xml:space="preserve">                           签字和盖章：</t>
  </si>
  <si>
    <t>年     月    日</t>
  </si>
  <si>
    <t xml:space="preserve">                          签字和盖章：</t>
  </si>
  <si>
    <t>年     月   日</t>
  </si>
  <si>
    <t xml:space="preserve">                         签字和盖章：</t>
  </si>
  <si>
    <t xml:space="preserve">                     年     月     日</t>
  </si>
  <si>
    <t>2023年常州市新北区秋季水稻秸秆机械化还田第三方核查汇总表</t>
  </si>
  <si>
    <t>乡    镇</t>
  </si>
  <si>
    <t>西夏墅镇</t>
  </si>
  <si>
    <t>罗溪镇</t>
  </si>
  <si>
    <t>薛家镇</t>
  </si>
  <si>
    <t>新桥街道</t>
  </si>
  <si>
    <t>春江街道</t>
  </si>
  <si>
    <t>魏村街道</t>
  </si>
  <si>
    <t>奔牛镇</t>
  </si>
  <si>
    <t>孟河镇</t>
  </si>
  <si>
    <t>核查情况</t>
  </si>
  <si>
    <t>秸秆还田申报亩数</t>
  </si>
  <si>
    <t>核查面积（亩）</t>
  </si>
  <si>
    <t>现场核定面积（亩）</t>
  </si>
  <si>
    <t>核减面积（亩）</t>
  </si>
  <si>
    <t>核减率</t>
  </si>
  <si>
    <t>最终按核减率测减的面积（亩）</t>
  </si>
  <si>
    <t>最终测定面积（亩）</t>
  </si>
  <si>
    <t>现场实地核查工作比例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</si>
</sst>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0_ "/>
    <numFmt numFmtId="178" formatCode="0.000000_ "/>
    <numFmt numFmtId="179" formatCode="0.00_);[Red]\(0.00\)"/>
    <numFmt numFmtId="180" formatCode="0.0_ "/>
    <numFmt numFmtId="181" formatCode="0_ "/>
  </numFmts>
  <fonts count="87" x14ac:knownFonts="1">
    <font>
      <sz val="11"/>
      <color theme="1"/>
      <name val="宋体"/>
      <charset val="134"/>
      <scheme val="minor"/>
    </font>
    <font>
      <sz val="11"/>
      <color theme="1"/>
      <name val="黑体"/>
      <charset val="134"/>
    </font>
    <font>
      <sz val="12"/>
      <color theme="1"/>
      <name val="仿宋_GB2312"/>
      <charset val="134"/>
    </font>
    <font>
      <sz val="12"/>
      <color rgb="FF000000"/>
      <name val="仿宋_GB2312"/>
      <charset val="134"/>
    </font>
    <font>
      <sz val="11"/>
      <color theme="1"/>
      <name val="仿宋_GB2312"/>
      <charset val="134"/>
    </font>
    <font>
      <sz val="22"/>
      <color rgb="FF000000"/>
      <name val="方正小标宋简体"/>
      <charset val="134"/>
    </font>
    <font>
      <sz val="11"/>
      <color rgb="FF000000"/>
      <name val="仿宋_GB2312"/>
      <charset val="134"/>
    </font>
    <font>
      <sz val="9"/>
      <name val="宋体"/>
      <charset val="134"/>
      <scheme val="minor"/>
    </font>
    <font>
      <sz val="12"/>
      <color rgb="FF000000"/>
      <name val="仿宋_GB2312"/>
      <family val="3"/>
      <charset val="134"/>
    </font>
    <font>
      <sz val="10.5"/>
      <color theme="1"/>
      <name val="仿宋_GB2312"/>
      <family val="3"/>
      <charset val="134"/>
    </font>
    <font>
      <sz val="12"/>
      <color theme="1"/>
      <name val="仿宋_GB2312"/>
      <family val="3"/>
      <charset val="134"/>
    </font>
    <font>
      <sz val="10"/>
      <color rgb="FF000000"/>
      <name val="Arial"/>
      <family val="2"/>
    </font>
    <font>
      <sz val="11"/>
      <color rgb="FF000000"/>
      <name val="宋体"/>
      <family val="3"/>
      <charset val="134"/>
    </font>
    <font>
      <sz val="11"/>
      <color theme="1"/>
      <name val="宋体"/>
      <charset val="134"/>
      <scheme val="minor"/>
    </font>
    <font>
      <sz val="22"/>
      <name val="宋体"/>
      <charset val="134"/>
    </font>
    <font>
      <sz val="18"/>
      <color theme="1"/>
      <name val="方正小标宋简体"/>
      <family val="4"/>
      <charset val="134"/>
    </font>
    <font>
      <sz val="11"/>
      <color theme="1"/>
      <name val="宋体"/>
      <charset val="134"/>
    </font>
    <font>
      <b/>
      <sz val="11"/>
      <name val="宋体"/>
      <charset val="134"/>
    </font>
    <font>
      <b/>
      <sz val="11"/>
      <color theme="1"/>
      <name val="宋体"/>
      <charset val="134"/>
    </font>
    <font>
      <sz val="11"/>
      <name val="宋体"/>
      <charset val="134"/>
    </font>
    <font>
      <sz val="11"/>
      <color indexed="63"/>
      <name val="宋体"/>
      <charset val="134"/>
    </font>
    <font>
      <sz val="11"/>
      <color rgb="FF000000"/>
      <name val="宋体"/>
      <charset val="134"/>
    </font>
    <font>
      <sz val="11"/>
      <color indexed="8"/>
      <name val="宋体"/>
      <charset val="134"/>
    </font>
    <font>
      <sz val="11"/>
      <color rgb="FFFF0000"/>
      <name val="宋体"/>
      <charset val="134"/>
    </font>
    <font>
      <sz val="11"/>
      <color theme="4"/>
      <name val="宋体"/>
      <charset val="134"/>
    </font>
    <font>
      <sz val="12"/>
      <name val="宋体"/>
      <charset val="134"/>
    </font>
    <font>
      <b/>
      <sz val="14"/>
      <name val="方正小标宋简体"/>
      <charset val="134"/>
    </font>
    <font>
      <sz val="11"/>
      <name val="新宋体"/>
      <charset val="134"/>
    </font>
    <font>
      <b/>
      <sz val="10"/>
      <name val="新宋体"/>
      <charset val="134"/>
    </font>
    <font>
      <sz val="10"/>
      <name val="新宋体"/>
      <charset val="134"/>
    </font>
    <font>
      <sz val="10"/>
      <color rgb="FF000000"/>
      <name val="新宋体"/>
      <charset val="134"/>
    </font>
    <font>
      <sz val="10"/>
      <name val="宋体"/>
      <charset val="134"/>
    </font>
    <font>
      <sz val="10"/>
      <name val="宋体"/>
      <charset val="134"/>
      <scheme val="minor"/>
    </font>
    <font>
      <sz val="12"/>
      <name val="新宋体"/>
      <charset val="134"/>
    </font>
    <font>
      <sz val="12"/>
      <color rgb="FF000000"/>
      <name val="新宋体"/>
      <charset val="134"/>
    </font>
    <font>
      <b/>
      <sz val="10"/>
      <name val="宋体"/>
      <charset val="134"/>
      <scheme val="minor"/>
    </font>
    <font>
      <sz val="11"/>
      <color rgb="FF000000"/>
      <name val="宋体"/>
      <charset val="134"/>
      <scheme val="minor"/>
    </font>
    <font>
      <sz val="12"/>
      <name val="仿宋_GB2312"/>
      <charset val="134"/>
    </font>
    <font>
      <sz val="12"/>
      <color rgb="FF000000"/>
      <name val="Times New Roman"/>
      <family val="1"/>
    </font>
    <font>
      <sz val="10"/>
      <color rgb="FF000000"/>
      <name val="宋体"/>
      <charset val="134"/>
    </font>
    <font>
      <sz val="10"/>
      <color theme="1"/>
      <name val="宋体"/>
      <charset val="134"/>
    </font>
    <font>
      <sz val="12"/>
      <color theme="1"/>
      <name val="宋体"/>
      <charset val="134"/>
    </font>
    <font>
      <sz val="9"/>
      <name val="宋体"/>
      <charset val="134"/>
    </font>
    <font>
      <sz val="9"/>
      <name val="新宋体"/>
      <charset val="134"/>
    </font>
    <font>
      <sz val="10"/>
      <color rgb="FFC00000"/>
      <name val="新宋体"/>
      <charset val="134"/>
    </font>
    <font>
      <sz val="16"/>
      <color rgb="FF000000"/>
      <name val="Times New Roman"/>
      <family val="1"/>
    </font>
    <font>
      <sz val="16"/>
      <color rgb="FF000000"/>
      <name val="黑体"/>
      <charset val="134"/>
    </font>
    <font>
      <sz val="11"/>
      <color theme="1"/>
      <name val="Times New Roman"/>
      <family val="1"/>
    </font>
    <font>
      <sz val="22"/>
      <color rgb="FF000000"/>
      <name val="Times New Roman"/>
      <family val="1"/>
    </font>
    <font>
      <sz val="12"/>
      <color theme="1"/>
      <name val="Times New Roman"/>
      <family val="1"/>
    </font>
    <font>
      <sz val="10"/>
      <color theme="1"/>
      <name val="Times New Roman"/>
      <family val="1"/>
    </font>
    <font>
      <sz val="11"/>
      <name val="宋体"/>
      <charset val="134"/>
      <scheme val="minor"/>
    </font>
    <font>
      <sz val="12"/>
      <color rgb="FF000000"/>
      <name val="宋体"/>
      <charset val="134"/>
    </font>
    <font>
      <b/>
      <sz val="10"/>
      <color theme="1"/>
      <name val="Times New Roman"/>
      <family val="1"/>
    </font>
    <font>
      <b/>
      <sz val="11"/>
      <color theme="1"/>
      <name val="宋体"/>
      <charset val="134"/>
      <scheme val="minor"/>
    </font>
    <font>
      <b/>
      <sz val="12"/>
      <color rgb="FF000000"/>
      <name val="宋体"/>
      <charset val="134"/>
    </font>
    <font>
      <b/>
      <sz val="11"/>
      <color theme="1"/>
      <name val="Times New Roman"/>
      <family val="1"/>
    </font>
    <font>
      <sz val="11"/>
      <color rgb="FF000000"/>
      <name val="Times New Roman"/>
      <family val="1"/>
    </font>
    <font>
      <sz val="28"/>
      <color theme="1"/>
      <name val="宋体"/>
      <charset val="134"/>
      <scheme val="minor"/>
    </font>
    <font>
      <sz val="16"/>
      <color theme="1"/>
      <name val="宋体"/>
      <charset val="134"/>
      <scheme val="minor"/>
    </font>
    <font>
      <sz val="14"/>
      <color rgb="FFFF0000"/>
      <name val="宋体"/>
      <charset val="134"/>
      <scheme val="minor"/>
    </font>
    <font>
      <sz val="12"/>
      <color theme="1"/>
      <name val="宋体"/>
      <charset val="134"/>
      <scheme val="minor"/>
    </font>
    <font>
      <sz val="14"/>
      <color theme="1"/>
      <name val="宋体"/>
      <charset val="134"/>
    </font>
    <font>
      <sz val="16"/>
      <color theme="1"/>
      <name val="宋体"/>
      <charset val="134"/>
    </font>
    <font>
      <sz val="14"/>
      <color rgb="FF000000"/>
      <name val="宋体"/>
      <charset val="134"/>
    </font>
    <font>
      <sz val="14"/>
      <color rgb="FF00B0F0"/>
      <name val="宋体"/>
      <charset val="134"/>
      <scheme val="minor"/>
    </font>
    <font>
      <sz val="14"/>
      <color theme="1"/>
      <name val="宋体"/>
      <charset val="134"/>
      <scheme val="minor"/>
    </font>
    <font>
      <sz val="14"/>
      <color rgb="FF000000"/>
      <name val="宋体"/>
      <charset val="134"/>
      <scheme val="minor"/>
    </font>
    <font>
      <sz val="16"/>
      <color rgb="FF000000"/>
      <name val="宋体"/>
      <charset val="134"/>
      <scheme val="minor"/>
    </font>
    <font>
      <sz val="18"/>
      <color theme="1"/>
      <name val="宋体"/>
      <charset val="134"/>
      <scheme val="minor"/>
    </font>
    <font>
      <sz val="10.5"/>
      <color theme="1"/>
      <name val="仿宋_GB2312"/>
      <charset val="134"/>
    </font>
    <font>
      <sz val="10"/>
      <color rgb="FF000000"/>
      <name val="仿宋_GB2312"/>
      <charset val="134"/>
    </font>
    <font>
      <sz val="24"/>
      <name val="华文宋体"/>
      <charset val="134"/>
    </font>
    <font>
      <sz val="15"/>
      <name val="仿宋"/>
      <charset val="134"/>
    </font>
    <font>
      <sz val="10"/>
      <name val="华文宋体"/>
      <charset val="134"/>
    </font>
    <font>
      <sz val="12"/>
      <name val="宋体"/>
      <charset val="134"/>
      <scheme val="minor"/>
    </font>
    <font>
      <sz val="12"/>
      <name val="华文宋体"/>
      <charset val="134"/>
    </font>
    <font>
      <sz val="9"/>
      <name val="华文宋体"/>
      <charset val="134"/>
    </font>
    <font>
      <sz val="10"/>
      <name val="Arial"/>
      <family val="2"/>
    </font>
    <font>
      <sz val="10"/>
      <name val="仿宋_GB2312"/>
      <charset val="134"/>
    </font>
    <font>
      <sz val="10"/>
      <name val="仿宋_GB2312"/>
      <family val="3"/>
      <charset val="134"/>
    </font>
    <font>
      <sz val="10.5"/>
      <name val="Arial"/>
      <family val="2"/>
    </font>
    <font>
      <b/>
      <sz val="14"/>
      <name val="华文宋体"/>
      <charset val="134"/>
    </font>
    <font>
      <sz val="11"/>
      <name val="华文宋体"/>
      <charset val="134"/>
    </font>
    <font>
      <b/>
      <sz val="9"/>
      <name val="宋体"/>
      <charset val="134"/>
    </font>
    <font>
      <sz val="22"/>
      <color theme="1"/>
      <name val="宋体"/>
      <charset val="134"/>
      <scheme val="minor"/>
    </font>
    <font>
      <sz val="10"/>
      <color theme="1"/>
      <name val="宋体"/>
      <charset val="13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0" fontId="25" fillId="0" borderId="0">
      <alignment vertical="center"/>
    </xf>
    <xf numFmtId="0" fontId="13" fillId="0" borderId="0" applyBorder="0">
      <alignment vertical="center"/>
    </xf>
    <xf numFmtId="0" fontId="78" fillId="0" borderId="0"/>
    <xf numFmtId="0" fontId="22" fillId="0" borderId="0">
      <alignment vertical="center"/>
    </xf>
    <xf numFmtId="0" fontId="25" fillId="0" borderId="0">
      <alignment vertical="center"/>
    </xf>
  </cellStyleXfs>
  <cellXfs count="434">
    <xf numFmtId="0" fontId="0" fillId="0" borderId="0" xfId="0">
      <alignment vertical="center"/>
    </xf>
    <xf numFmtId="49" fontId="0" fillId="0" borderId="0" xfId="0" applyNumberFormat="1">
      <alignment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177"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49" fontId="0" fillId="0" borderId="0" xfId="0" applyNumberFormat="1" applyAlignment="1">
      <alignment vertical="center" wrapText="1"/>
    </xf>
    <xf numFmtId="49" fontId="2"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1" xfId="0" quotePrefix="1" applyNumberFormat="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quotePrefix="1" applyFont="1" applyBorder="1" applyAlignment="1">
      <alignment horizontal="center" vertical="center"/>
    </xf>
    <xf numFmtId="0" fontId="8" fillId="0" borderId="1"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177" fontId="2" fillId="0" borderId="7"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8" fontId="2" fillId="0" borderId="7"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quotePrefix="1" applyNumberFormat="1" applyFont="1" applyBorder="1" applyAlignment="1">
      <alignment horizontal="center" vertical="center"/>
    </xf>
    <xf numFmtId="0" fontId="2"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49" fontId="10" fillId="0" borderId="7" xfId="0" applyNumberFormat="1" applyFont="1" applyBorder="1" applyAlignment="1">
      <alignment horizontal="center" vertical="center" wrapText="1"/>
    </xf>
    <xf numFmtId="49" fontId="16" fillId="0" borderId="0" xfId="0" applyNumberFormat="1" applyFont="1">
      <alignment vertical="center"/>
    </xf>
    <xf numFmtId="0" fontId="16" fillId="0" borderId="0" xfId="0" applyFont="1">
      <alignment vertical="center"/>
    </xf>
    <xf numFmtId="49" fontId="19" fillId="0" borderId="1" xfId="0" applyNumberFormat="1" applyFont="1" applyBorder="1" applyAlignment="1">
      <alignment horizontal="center" vertical="center"/>
    </xf>
    <xf numFmtId="49" fontId="16" fillId="0" borderId="1"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49" fontId="16"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0" fontId="20" fillId="0" borderId="9" xfId="0" applyFont="1" applyBorder="1" applyAlignment="1">
      <alignment horizontal="center" vertical="center" wrapText="1"/>
    </xf>
    <xf numFmtId="176" fontId="21" fillId="0" borderId="10" xfId="0" applyNumberFormat="1" applyFont="1" applyBorder="1" applyAlignment="1">
      <alignment horizontal="center" vertical="center" wrapText="1"/>
    </xf>
    <xf numFmtId="49" fontId="16" fillId="0" borderId="10" xfId="0" applyNumberFormat="1" applyFont="1" applyBorder="1">
      <alignment vertical="center"/>
    </xf>
    <xf numFmtId="0" fontId="20" fillId="0" borderId="9" xfId="0" applyFont="1" applyBorder="1" applyAlignment="1">
      <alignment horizontal="left" vertical="center" wrapText="1"/>
    </xf>
    <xf numFmtId="49" fontId="19" fillId="0" borderId="10" xfId="0" applyNumberFormat="1" applyFont="1" applyBorder="1" applyAlignment="1">
      <alignment horizontal="center" vertical="center"/>
    </xf>
    <xf numFmtId="49" fontId="16" fillId="0" borderId="1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left" vertical="center"/>
      <protection locked="0"/>
    </xf>
    <xf numFmtId="0" fontId="20" fillId="0" borderId="9" xfId="0" quotePrefix="1" applyFont="1" applyBorder="1" applyAlignment="1">
      <alignment horizontal="left" vertical="center" wrapText="1"/>
    </xf>
    <xf numFmtId="49" fontId="23" fillId="0" borderId="0" xfId="0" applyNumberFormat="1" applyFont="1">
      <alignment vertical="center"/>
    </xf>
    <xf numFmtId="0" fontId="23" fillId="0" borderId="0" xfId="0" applyFont="1">
      <alignment vertical="center"/>
    </xf>
    <xf numFmtId="49" fontId="16" fillId="0" borderId="10" xfId="0" applyNumberFormat="1" applyFont="1" applyBorder="1" applyAlignment="1">
      <alignment horizontal="center" vertical="center"/>
    </xf>
    <xf numFmtId="176" fontId="16" fillId="0" borderId="10" xfId="0" applyNumberFormat="1" applyFont="1" applyBorder="1" applyAlignment="1">
      <alignment horizontal="center" vertical="center"/>
    </xf>
    <xf numFmtId="49" fontId="16" fillId="0" borderId="10" xfId="0" quotePrefix="1" applyNumberFormat="1" applyFont="1" applyBorder="1" applyAlignment="1">
      <alignment horizontal="left" vertical="center"/>
    </xf>
    <xf numFmtId="176" fontId="19" fillId="0" borderId="10" xfId="0" applyNumberFormat="1" applyFont="1" applyBorder="1" applyAlignment="1">
      <alignment horizontal="center" vertical="center"/>
    </xf>
    <xf numFmtId="49" fontId="16" fillId="0" borderId="10" xfId="0" applyNumberFormat="1" applyFont="1" applyBorder="1" applyAlignment="1">
      <alignment horizontal="left" vertical="center"/>
    </xf>
    <xf numFmtId="179" fontId="19" fillId="0" borderId="10" xfId="0" applyNumberFormat="1" applyFont="1" applyBorder="1" applyAlignment="1">
      <alignment horizontal="center" vertical="center"/>
    </xf>
    <xf numFmtId="179" fontId="16" fillId="0" borderId="10" xfId="0" applyNumberFormat="1" applyFont="1" applyBorder="1" applyAlignment="1">
      <alignment horizontal="center" vertical="center"/>
    </xf>
    <xf numFmtId="179" fontId="16" fillId="0" borderId="10" xfId="0" quotePrefix="1" applyNumberFormat="1" applyFont="1" applyBorder="1" applyAlignment="1">
      <alignment horizontal="left" vertical="center"/>
    </xf>
    <xf numFmtId="0" fontId="21" fillId="0" borderId="10" xfId="0" applyFont="1" applyBorder="1" applyAlignment="1">
      <alignment horizontal="center" vertical="center"/>
    </xf>
    <xf numFmtId="179" fontId="21" fillId="0" borderId="10" xfId="0" applyNumberFormat="1" applyFont="1" applyBorder="1" applyAlignment="1">
      <alignment horizontal="center" vertical="center"/>
    </xf>
    <xf numFmtId="0" fontId="21" fillId="0" borderId="10" xfId="0" applyFont="1" applyBorder="1" applyAlignment="1">
      <alignment horizontal="center" vertical="top"/>
    </xf>
    <xf numFmtId="0" fontId="16" fillId="0" borderId="10" xfId="0" applyFont="1" applyBorder="1" applyAlignment="1">
      <alignment horizontal="center" vertical="center" wrapText="1"/>
    </xf>
    <xf numFmtId="0" fontId="16" fillId="0" borderId="10" xfId="0" applyFont="1" applyBorder="1">
      <alignment vertical="center"/>
    </xf>
    <xf numFmtId="0" fontId="16" fillId="0" borderId="10" xfId="0" applyFont="1" applyBorder="1" applyAlignment="1">
      <alignment horizontal="center" vertical="top" wrapText="1"/>
    </xf>
    <xf numFmtId="49" fontId="16" fillId="0" borderId="10" xfId="0" applyNumberFormat="1" applyFont="1" applyBorder="1" applyAlignment="1">
      <alignment vertical="center" wrapText="1"/>
    </xf>
    <xf numFmtId="49" fontId="19" fillId="0" borderId="10" xfId="0" applyNumberFormat="1" applyFont="1" applyBorder="1">
      <alignment vertical="center"/>
    </xf>
    <xf numFmtId="49" fontId="19" fillId="0" borderId="10" xfId="0" quotePrefix="1" applyNumberFormat="1" applyFont="1" applyBorder="1" applyAlignment="1">
      <alignment horizontal="left" vertical="center"/>
    </xf>
    <xf numFmtId="49" fontId="24" fillId="0" borderId="0" xfId="0" applyNumberFormat="1" applyFont="1">
      <alignment vertical="center"/>
    </xf>
    <xf numFmtId="0" fontId="24" fillId="0" borderId="0" xfId="0" applyFont="1">
      <alignment vertical="center"/>
    </xf>
    <xf numFmtId="49" fontId="19" fillId="2"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0" fontId="19" fillId="0" borderId="10" xfId="0" applyFont="1" applyBorder="1">
      <alignment vertical="center"/>
    </xf>
    <xf numFmtId="0" fontId="23" fillId="0" borderId="10" xfId="0" applyFont="1" applyBorder="1">
      <alignment vertical="center"/>
    </xf>
    <xf numFmtId="0" fontId="16" fillId="0" borderId="10" xfId="0" quotePrefix="1" applyFont="1" applyBorder="1">
      <alignment vertical="center"/>
    </xf>
    <xf numFmtId="0" fontId="19" fillId="0" borderId="10" xfId="0" applyFont="1" applyBorder="1" applyAlignment="1">
      <alignment horizontal="center" vertical="center"/>
    </xf>
    <xf numFmtId="49" fontId="19" fillId="0" borderId="10" xfId="0" applyNumberFormat="1" applyFont="1" applyBorder="1" applyAlignment="1">
      <alignment horizontal="left" vertical="center"/>
    </xf>
    <xf numFmtId="49" fontId="19" fillId="0" borderId="7" xfId="0" quotePrefix="1" applyNumberFormat="1" applyFont="1" applyBorder="1" applyAlignment="1">
      <alignment horizontal="left" vertical="center"/>
    </xf>
    <xf numFmtId="49" fontId="19" fillId="0" borderId="0" xfId="0" applyNumberFormat="1" applyFont="1">
      <alignment vertical="center"/>
    </xf>
    <xf numFmtId="176" fontId="19" fillId="0" borderId="11" xfId="0" applyNumberFormat="1" applyFont="1" applyBorder="1" applyAlignment="1">
      <alignment horizontal="center" vertical="center"/>
    </xf>
    <xf numFmtId="49" fontId="19" fillId="0" borderId="11" xfId="0" applyNumberFormat="1" applyFont="1" applyBorder="1">
      <alignment vertical="center"/>
    </xf>
    <xf numFmtId="49" fontId="19" fillId="0" borderId="11" xfId="0" quotePrefix="1" applyNumberFormat="1" applyFont="1" applyBorder="1" applyAlignment="1">
      <alignment horizontal="left" vertical="center"/>
    </xf>
    <xf numFmtId="0" fontId="21" fillId="0" borderId="0" xfId="0" applyFont="1" applyAlignment="1">
      <alignment horizontal="center" vertical="center"/>
    </xf>
    <xf numFmtId="49" fontId="19" fillId="0" borderId="10" xfId="0" applyNumberFormat="1" applyFont="1" applyBorder="1" applyAlignment="1">
      <alignment horizontal="center" vertical="center" wrapText="1"/>
    </xf>
    <xf numFmtId="0" fontId="16" fillId="0" borderId="10" xfId="0" applyFont="1" applyBorder="1" applyAlignment="1">
      <alignment horizontal="center" vertical="center"/>
    </xf>
    <xf numFmtId="49" fontId="16" fillId="2" borderId="10" xfId="0" applyNumberFormat="1" applyFont="1" applyFill="1" applyBorder="1" applyAlignment="1">
      <alignment horizontal="left" vertical="center" wrapText="1"/>
    </xf>
    <xf numFmtId="0" fontId="19" fillId="2" borderId="10" xfId="0" applyFont="1" applyFill="1" applyBorder="1" applyAlignment="1">
      <alignment horizontal="center" vertical="center" wrapText="1"/>
    </xf>
    <xf numFmtId="49" fontId="19" fillId="2" borderId="10" xfId="0" quotePrefix="1" applyNumberFormat="1" applyFont="1" applyFill="1" applyBorder="1" applyAlignment="1">
      <alignment horizontal="left" vertical="center" wrapText="1"/>
    </xf>
    <xf numFmtId="49" fontId="16" fillId="0" borderId="10" xfId="0" quotePrefix="1" applyNumberFormat="1" applyFont="1" applyBorder="1" applyAlignment="1">
      <alignment horizontal="center" vertical="center"/>
    </xf>
    <xf numFmtId="49" fontId="19" fillId="2" borderId="10" xfId="0" applyNumberFormat="1" applyFont="1" applyFill="1" applyBorder="1" applyAlignment="1">
      <alignment horizontal="left" vertical="center" wrapText="1"/>
    </xf>
    <xf numFmtId="49" fontId="19" fillId="2" borderId="12" xfId="0" applyNumberFormat="1" applyFont="1" applyFill="1" applyBorder="1" applyAlignment="1">
      <alignment horizontal="center" vertical="center" wrapText="1"/>
    </xf>
    <xf numFmtId="49" fontId="19" fillId="2" borderId="9" xfId="0" applyNumberFormat="1" applyFont="1" applyFill="1" applyBorder="1" applyAlignment="1">
      <alignment horizontal="center" vertical="center" wrapText="1"/>
    </xf>
    <xf numFmtId="49" fontId="19" fillId="2" borderId="13" xfId="0" applyNumberFormat="1" applyFont="1" applyFill="1" applyBorder="1" applyAlignment="1">
      <alignment horizontal="center" vertical="center" wrapText="1"/>
    </xf>
    <xf numFmtId="49" fontId="16" fillId="0" borderId="11" xfId="0" applyNumberFormat="1" applyFont="1" applyBorder="1" applyAlignment="1">
      <alignment horizontal="center" vertical="center"/>
    </xf>
    <xf numFmtId="49" fontId="16" fillId="0" borderId="11" xfId="0" applyNumberFormat="1" applyFont="1" applyBorder="1">
      <alignment vertical="center"/>
    </xf>
    <xf numFmtId="49" fontId="16" fillId="0" borderId="11" xfId="0" applyNumberFormat="1" applyFont="1" applyBorder="1" applyAlignment="1">
      <alignment horizontal="left" vertical="center"/>
    </xf>
    <xf numFmtId="49" fontId="16" fillId="2" borderId="10" xfId="0" applyNumberFormat="1" applyFont="1" applyFill="1" applyBorder="1" applyAlignment="1">
      <alignment horizontal="center" vertical="center" wrapText="1"/>
    </xf>
    <xf numFmtId="0" fontId="19" fillId="0" borderId="10" xfId="0" applyFont="1" applyBorder="1" applyAlignment="1">
      <alignment horizontal="center" vertical="center" wrapText="1"/>
    </xf>
    <xf numFmtId="0" fontId="21" fillId="0" borderId="10" xfId="0" quotePrefix="1" applyFont="1" applyBorder="1" applyAlignment="1">
      <alignment horizontal="left" vertical="center" wrapText="1"/>
    </xf>
    <xf numFmtId="0" fontId="22" fillId="0" borderId="10" xfId="0" applyFont="1" applyBorder="1" applyAlignment="1">
      <alignment horizontal="left" vertical="center" wrapText="1"/>
    </xf>
    <xf numFmtId="0" fontId="19" fillId="0" borderId="10" xfId="0" quotePrefix="1" applyFont="1" applyBorder="1" applyAlignment="1">
      <alignment horizontal="left" vertical="center" wrapText="1"/>
    </xf>
    <xf numFmtId="49" fontId="19" fillId="0" borderId="0" xfId="0" applyNumberFormat="1" applyFont="1" applyAlignment="1">
      <alignment horizontal="center" vertical="center"/>
    </xf>
    <xf numFmtId="49" fontId="16" fillId="0" borderId="0" xfId="0" applyNumberFormat="1" applyFont="1" applyAlignment="1">
      <alignment horizontal="center" vertical="center"/>
    </xf>
    <xf numFmtId="176" fontId="16" fillId="0" borderId="0" xfId="0" applyNumberFormat="1" applyFont="1" applyAlignment="1">
      <alignment horizontal="center" vertical="center"/>
    </xf>
    <xf numFmtId="49" fontId="16" fillId="0" borderId="0" xfId="0" applyNumberFormat="1" applyFont="1" applyAlignment="1">
      <alignment horizontal="left" vertical="center"/>
    </xf>
    <xf numFmtId="0" fontId="25" fillId="0" borderId="0" xfId="1">
      <alignment vertical="center"/>
    </xf>
    <xf numFmtId="0" fontId="28" fillId="0" borderId="1" xfId="1" applyFont="1" applyBorder="1" applyAlignment="1">
      <alignment horizontal="center" vertical="center" wrapText="1"/>
    </xf>
    <xf numFmtId="176" fontId="28" fillId="0" borderId="1" xfId="1" applyNumberFormat="1" applyFont="1" applyBorder="1" applyAlignment="1">
      <alignment horizontal="center" vertical="center" wrapText="1"/>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180" fontId="29" fillId="0" borderId="1" xfId="1" applyNumberFormat="1" applyFont="1" applyBorder="1" applyAlignment="1">
      <alignment horizontal="center" vertical="center" wrapText="1"/>
    </xf>
    <xf numFmtId="0" fontId="30" fillId="0" borderId="1" xfId="1" quotePrefix="1" applyFont="1" applyBorder="1" applyAlignment="1">
      <alignment horizontal="left" vertical="center"/>
    </xf>
    <xf numFmtId="0" fontId="29" fillId="0" borderId="1" xfId="1" applyFont="1" applyBorder="1" applyAlignment="1">
      <alignment horizontal="justify" vertical="center" indent="2"/>
    </xf>
    <xf numFmtId="0" fontId="29" fillId="0" borderId="1" xfId="1" quotePrefix="1" applyFont="1" applyBorder="1" applyAlignment="1">
      <alignment horizontal="left" vertical="center"/>
    </xf>
    <xf numFmtId="0" fontId="29" fillId="0" borderId="1" xfId="1" applyFont="1" applyBorder="1" applyAlignment="1">
      <alignment horizontal="center" vertical="top" wrapText="1"/>
    </xf>
    <xf numFmtId="0" fontId="29" fillId="0" borderId="1" xfId="1" quotePrefix="1" applyFont="1" applyBorder="1" applyAlignment="1">
      <alignment horizontal="left" vertical="center" wrapText="1"/>
    </xf>
    <xf numFmtId="0" fontId="31" fillId="0" borderId="1" xfId="1" applyFont="1" applyBorder="1" applyAlignment="1">
      <alignment horizontal="center" vertical="center" wrapText="1"/>
    </xf>
    <xf numFmtId="49" fontId="31" fillId="2" borderId="1" xfId="1" applyNumberFormat="1" applyFont="1" applyFill="1" applyBorder="1" applyAlignment="1" applyProtection="1">
      <alignment horizontal="left" vertical="center"/>
      <protection locked="0"/>
    </xf>
    <xf numFmtId="0" fontId="32" fillId="0" borderId="1" xfId="1" applyFont="1" applyBorder="1" applyAlignment="1">
      <alignment horizontal="left" vertical="center" wrapText="1"/>
    </xf>
    <xf numFmtId="180" fontId="28" fillId="0" borderId="1" xfId="1" applyNumberFormat="1" applyFont="1" applyBorder="1" applyAlignment="1">
      <alignment horizontal="center" vertical="center" wrapText="1"/>
    </xf>
    <xf numFmtId="0" fontId="29" fillId="0" borderId="1" xfId="1" applyFont="1" applyBorder="1" applyAlignment="1">
      <alignment horizontal="left" vertical="center" wrapText="1"/>
    </xf>
    <xf numFmtId="0" fontId="30" fillId="0" borderId="1" xfId="1" applyFont="1" applyBorder="1" applyAlignment="1">
      <alignment horizontal="center" vertical="center" wrapText="1"/>
    </xf>
    <xf numFmtId="0" fontId="25" fillId="0" borderId="0" xfId="1" applyAlignment="1">
      <alignment horizontal="center" vertical="center"/>
    </xf>
    <xf numFmtId="0" fontId="35" fillId="0" borderId="1" xfId="1" applyFont="1" applyBorder="1" applyAlignment="1">
      <alignment horizontal="center" vertical="center" wrapText="1"/>
    </xf>
    <xf numFmtId="49" fontId="31" fillId="2" borderId="1" xfId="1" applyNumberFormat="1" applyFont="1" applyFill="1" applyBorder="1" applyAlignment="1" applyProtection="1">
      <alignment horizontal="center" vertical="center"/>
      <protection locked="0"/>
    </xf>
    <xf numFmtId="49" fontId="31" fillId="0" borderId="1" xfId="1" quotePrefix="1" applyNumberFormat="1" applyFont="1" applyBorder="1" applyAlignment="1" applyProtection="1">
      <alignment horizontal="center" vertical="center"/>
      <protection locked="0"/>
    </xf>
    <xf numFmtId="49" fontId="31" fillId="0" borderId="1" xfId="1" applyNumberFormat="1" applyFont="1" applyBorder="1" applyAlignment="1" applyProtection="1">
      <alignment horizontal="center" vertical="center"/>
      <protection locked="0"/>
    </xf>
    <xf numFmtId="0" fontId="31" fillId="0" borderId="1" xfId="1" applyFont="1" applyBorder="1" applyAlignment="1">
      <alignment horizontal="center" vertical="top" wrapText="1"/>
    </xf>
    <xf numFmtId="0" fontId="31" fillId="0" borderId="1" xfId="1" applyFont="1" applyBorder="1" applyAlignment="1">
      <alignment horizontal="center" vertical="center"/>
    </xf>
    <xf numFmtId="0" fontId="32" fillId="0" borderId="1" xfId="1" applyFont="1" applyBorder="1" applyAlignment="1">
      <alignment horizontal="center" vertical="center" wrapText="1"/>
    </xf>
    <xf numFmtId="0" fontId="39" fillId="0" borderId="1" xfId="1" applyFont="1" applyBorder="1" applyAlignment="1">
      <alignment horizontal="center" vertical="center" wrapText="1"/>
    </xf>
    <xf numFmtId="0" fontId="39" fillId="0" borderId="1" xfId="1" applyFont="1" applyBorder="1" applyAlignment="1">
      <alignment horizontal="center" vertical="top" wrapText="1"/>
    </xf>
    <xf numFmtId="49" fontId="40" fillId="2" borderId="1" xfId="1" applyNumberFormat="1" applyFont="1" applyFill="1" applyBorder="1" applyAlignment="1" applyProtection="1">
      <alignment horizontal="center" vertical="center"/>
      <protection locked="0"/>
    </xf>
    <xf numFmtId="49" fontId="39" fillId="0" borderId="0" xfId="1" applyNumberFormat="1" applyFont="1" applyAlignment="1">
      <alignment horizontal="center" vertical="center"/>
    </xf>
    <xf numFmtId="0" fontId="39" fillId="0" borderId="0" xfId="1" quotePrefix="1" applyFont="1" applyAlignment="1">
      <alignment horizontal="center" vertical="center"/>
    </xf>
    <xf numFmtId="49" fontId="31" fillId="0" borderId="1" xfId="1" applyNumberFormat="1" applyFont="1" applyBorder="1" applyAlignment="1">
      <alignment horizontal="center" vertical="center"/>
    </xf>
    <xf numFmtId="0" fontId="39" fillId="0" borderId="0" xfId="1" applyFont="1" applyAlignment="1">
      <alignment horizontal="center" vertical="center"/>
    </xf>
    <xf numFmtId="49" fontId="41" fillId="2" borderId="1" xfId="1" applyNumberFormat="1" applyFont="1" applyFill="1" applyBorder="1" applyAlignment="1" applyProtection="1">
      <alignment horizontal="center" vertical="center"/>
      <protection locked="0"/>
    </xf>
    <xf numFmtId="49" fontId="32" fillId="0" borderId="7" xfId="1" applyNumberFormat="1" applyFont="1" applyBorder="1" applyAlignment="1">
      <alignment horizontal="center" vertical="center" wrapText="1"/>
    </xf>
    <xf numFmtId="0" fontId="7" fillId="0" borderId="1" xfId="1" applyFont="1" applyBorder="1" applyAlignment="1">
      <alignment horizontal="left" vertical="center" wrapText="1"/>
    </xf>
    <xf numFmtId="0" fontId="29" fillId="0" borderId="1" xfId="1" applyFont="1" applyBorder="1" applyAlignment="1">
      <alignment horizontal="center" vertical="center" wrapText="1" indent="2"/>
    </xf>
    <xf numFmtId="0" fontId="29" fillId="0" borderId="1" xfId="1" quotePrefix="1" applyFont="1" applyBorder="1" applyAlignment="1">
      <alignment horizontal="center" vertical="center" wrapText="1"/>
    </xf>
    <xf numFmtId="0" fontId="31" fillId="0" borderId="1" xfId="1" applyFont="1" applyBorder="1" applyAlignment="1">
      <alignment horizontal="center" vertical="center" wrapText="1" indent="2"/>
    </xf>
    <xf numFmtId="0" fontId="42" fillId="0" borderId="1" xfId="1" applyFont="1" applyBorder="1" applyAlignment="1">
      <alignment horizontal="left" vertical="center" wrapText="1"/>
    </xf>
    <xf numFmtId="0" fontId="31" fillId="0" borderId="1" xfId="1" applyFont="1" applyBorder="1" applyAlignment="1">
      <alignment horizontal="left" vertical="center" wrapText="1"/>
    </xf>
    <xf numFmtId="0" fontId="31" fillId="0" borderId="1" xfId="1" quotePrefix="1" applyFont="1" applyBorder="1" applyAlignment="1">
      <alignment horizontal="center" vertical="center" wrapText="1"/>
    </xf>
    <xf numFmtId="0" fontId="31" fillId="0" borderId="1" xfId="1" quotePrefix="1" applyFont="1" applyBorder="1" applyAlignment="1">
      <alignment horizontal="center" vertical="top" wrapText="1"/>
    </xf>
    <xf numFmtId="0" fontId="31" fillId="0" borderId="1" xfId="1" quotePrefix="1" applyFont="1" applyBorder="1" applyAlignment="1">
      <alignment horizontal="center" vertical="center"/>
    </xf>
    <xf numFmtId="0" fontId="31" fillId="0" borderId="1" xfId="1" applyFont="1" applyBorder="1" applyAlignment="1">
      <alignment horizontal="justify" vertical="center" indent="2"/>
    </xf>
    <xf numFmtId="0" fontId="43" fillId="0" borderId="1" xfId="1" applyFont="1" applyBorder="1" applyAlignment="1">
      <alignment horizontal="left" vertical="top" wrapText="1"/>
    </xf>
    <xf numFmtId="0" fontId="29" fillId="0" borderId="1" xfId="1" quotePrefix="1" applyFont="1" applyBorder="1" applyAlignment="1">
      <alignment horizontal="center" vertical="center"/>
    </xf>
    <xf numFmtId="0" fontId="44" fillId="0" borderId="1" xfId="1" applyFont="1" applyBorder="1" applyAlignment="1">
      <alignment horizontal="center" vertical="center" wrapText="1"/>
    </xf>
    <xf numFmtId="0" fontId="44" fillId="0" borderId="1" xfId="1" applyFont="1" applyBorder="1" applyAlignment="1">
      <alignment horizontal="center" vertical="center"/>
    </xf>
    <xf numFmtId="180" fontId="29" fillId="0" borderId="1" xfId="1" applyNumberFormat="1" applyFont="1" applyBorder="1" applyAlignment="1">
      <alignment horizontal="center" vertical="center"/>
    </xf>
    <xf numFmtId="49" fontId="45" fillId="0" borderId="0" xfId="0" applyNumberFormat="1" applyFont="1" applyAlignment="1">
      <alignment horizontal="center" vertical="center"/>
    </xf>
    <xf numFmtId="49" fontId="47" fillId="0" borderId="0" xfId="0" applyNumberFormat="1" applyFont="1" applyAlignment="1">
      <alignment horizontal="center" vertical="center"/>
    </xf>
    <xf numFmtId="0" fontId="47" fillId="0" borderId="0" xfId="0" applyFont="1">
      <alignment vertical="center"/>
    </xf>
    <xf numFmtId="49" fontId="47" fillId="0" borderId="0" xfId="0" applyNumberFormat="1" applyFont="1">
      <alignment vertical="center"/>
    </xf>
    <xf numFmtId="49"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181" fontId="3" fillId="0" borderId="1" xfId="0" applyNumberFormat="1" applyFont="1" applyBorder="1" applyAlignment="1">
      <alignment horizontal="center" vertical="center" wrapText="1"/>
    </xf>
    <xf numFmtId="176" fontId="38"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181" fontId="38"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49" fontId="51" fillId="0" borderId="0" xfId="0" applyNumberFormat="1" applyFont="1">
      <alignment vertical="center"/>
    </xf>
    <xf numFmtId="0" fontId="38" fillId="0" borderId="1" xfId="0" applyFont="1" applyBorder="1" applyAlignment="1">
      <alignment horizontal="center" vertical="center" wrapText="1"/>
    </xf>
    <xf numFmtId="181" fontId="38" fillId="0" borderId="4"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49" fontId="38" fillId="0" borderId="4" xfId="0" applyNumberFormat="1" applyFont="1" applyBorder="1" applyAlignment="1">
      <alignment horizontal="center" vertical="center" wrapText="1"/>
    </xf>
    <xf numFmtId="0" fontId="47" fillId="0" borderId="1" xfId="0" applyFont="1" applyBorder="1">
      <alignment vertical="center"/>
    </xf>
    <xf numFmtId="0" fontId="47" fillId="0" borderId="1" xfId="0" applyFont="1" applyBorder="1" applyAlignment="1">
      <alignment horizontal="center" vertical="center"/>
    </xf>
    <xf numFmtId="0" fontId="38" fillId="0" borderId="4" xfId="0" applyFont="1" applyBorder="1" applyAlignment="1">
      <alignment horizontal="center" vertical="center" wrapText="1"/>
    </xf>
    <xf numFmtId="177" fontId="49"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8" fillId="0" borderId="1" xfId="0" quotePrefix="1" applyFont="1" applyBorder="1" applyAlignment="1">
      <alignment horizontal="center" vertical="center" wrapText="1"/>
    </xf>
    <xf numFmtId="49" fontId="53" fillId="0" borderId="1" xfId="0" applyNumberFormat="1" applyFont="1" applyBorder="1" applyAlignment="1">
      <alignment horizontal="center" vertical="center"/>
    </xf>
    <xf numFmtId="181" fontId="4" fillId="0" borderId="1" xfId="0" applyNumberFormat="1" applyFont="1" applyBorder="1" applyAlignment="1">
      <alignment horizontal="center" vertical="center" wrapText="1"/>
    </xf>
    <xf numFmtId="49" fontId="54" fillId="0" borderId="0" xfId="0" applyNumberFormat="1" applyFont="1" applyAlignment="1">
      <alignment horizontal="center" vertical="center"/>
    </xf>
    <xf numFmtId="0" fontId="38" fillId="0" borderId="0" xfId="0" applyFont="1" applyAlignment="1">
      <alignment horizontal="center" vertical="center" wrapText="1"/>
    </xf>
    <xf numFmtId="49" fontId="55" fillId="0" borderId="1" xfId="0" applyNumberFormat="1" applyFont="1" applyBorder="1" applyAlignment="1">
      <alignment horizontal="center" vertical="center" wrapText="1"/>
    </xf>
    <xf numFmtId="0" fontId="56" fillId="0" borderId="1" xfId="0" applyFont="1" applyBorder="1" applyAlignment="1">
      <alignment horizontal="center" vertical="center"/>
    </xf>
    <xf numFmtId="177" fontId="56" fillId="0" borderId="1" xfId="0" applyNumberFormat="1" applyFont="1" applyBorder="1" applyAlignment="1">
      <alignment horizontal="center" vertical="center"/>
    </xf>
    <xf numFmtId="176" fontId="56" fillId="0" borderId="1" xfId="0" applyNumberFormat="1" applyFont="1" applyBorder="1" applyAlignment="1">
      <alignment horizontal="center" vertical="center"/>
    </xf>
    <xf numFmtId="49" fontId="21" fillId="0" borderId="1"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0" fontId="60" fillId="0" borderId="0" xfId="2" applyFont="1" applyAlignment="1">
      <alignment horizontal="center" vertical="center"/>
    </xf>
    <xf numFmtId="0" fontId="13" fillId="0" borderId="0" xfId="2">
      <alignment vertical="center"/>
    </xf>
    <xf numFmtId="49" fontId="13" fillId="0" borderId="0" xfId="2" applyNumberFormat="1" applyAlignment="1">
      <alignment horizontal="center" vertical="center"/>
    </xf>
    <xf numFmtId="0" fontId="61" fillId="0" borderId="0" xfId="2" applyFont="1" applyAlignment="1">
      <alignment horizontal="center" vertical="center"/>
    </xf>
    <xf numFmtId="49" fontId="62" fillId="0" borderId="1" xfId="2" applyNumberFormat="1" applyFont="1" applyBorder="1" applyAlignment="1">
      <alignment horizontal="center" vertical="center"/>
    </xf>
    <xf numFmtId="49" fontId="62" fillId="0" borderId="1" xfId="2" applyNumberFormat="1" applyFont="1" applyBorder="1" applyAlignment="1">
      <alignment horizontal="center" vertical="center" wrapText="1"/>
    </xf>
    <xf numFmtId="0" fontId="13" fillId="0" borderId="0" xfId="2" applyAlignment="1">
      <alignment horizontal="center" vertical="center"/>
    </xf>
    <xf numFmtId="49" fontId="64" fillId="0" borderId="1" xfId="2" applyNumberFormat="1" applyFont="1" applyBorder="1" applyAlignment="1">
      <alignment horizontal="center" vertical="center" wrapText="1"/>
    </xf>
    <xf numFmtId="0" fontId="64" fillId="0" borderId="1" xfId="2" applyFont="1" applyBorder="1" applyAlignment="1">
      <alignment horizontal="center" vertical="center" wrapText="1"/>
    </xf>
    <xf numFmtId="49" fontId="63" fillId="0" borderId="1" xfId="2" applyNumberFormat="1" applyFont="1" applyBorder="1" applyAlignment="1">
      <alignment horizontal="center" vertical="center"/>
    </xf>
    <xf numFmtId="0" fontId="64" fillId="0" borderId="1" xfId="2" applyFont="1" applyBorder="1" applyAlignment="1">
      <alignment horizontal="center" vertical="center"/>
    </xf>
    <xf numFmtId="0" fontId="65" fillId="0" borderId="0" xfId="2" applyFont="1" applyAlignment="1">
      <alignment horizontal="center" vertical="center"/>
    </xf>
    <xf numFmtId="0" fontId="62" fillId="0" borderId="1" xfId="2" applyFont="1" applyBorder="1" applyAlignment="1">
      <alignment horizontal="center" vertical="center"/>
    </xf>
    <xf numFmtId="49" fontId="64" fillId="0" borderId="1" xfId="2" applyNumberFormat="1" applyFont="1" applyBorder="1" applyAlignment="1">
      <alignment horizontal="center" vertical="center"/>
    </xf>
    <xf numFmtId="3" fontId="61" fillId="0" borderId="0" xfId="2" applyNumberFormat="1" applyFont="1" applyAlignment="1">
      <alignment horizontal="center" vertical="center"/>
    </xf>
    <xf numFmtId="0" fontId="62" fillId="0" borderId="1" xfId="2" applyFont="1" applyBorder="1" applyAlignment="1">
      <alignment horizontal="center" vertical="center" wrapText="1"/>
    </xf>
    <xf numFmtId="176" fontId="13" fillId="0" borderId="0" xfId="2" applyNumberFormat="1" applyAlignment="1">
      <alignment horizontal="center" vertical="center"/>
    </xf>
    <xf numFmtId="49" fontId="21" fillId="0" borderId="1" xfId="2" applyNumberFormat="1" applyFont="1" applyBorder="1" applyAlignment="1">
      <alignment horizontal="center" vertical="center" wrapText="1"/>
    </xf>
    <xf numFmtId="49" fontId="13" fillId="0" borderId="0" xfId="2" applyNumberFormat="1">
      <alignment vertical="center"/>
    </xf>
    <xf numFmtId="49" fontId="49" fillId="0" borderId="1" xfId="2" applyNumberFormat="1" applyFont="1" applyBorder="1" applyAlignment="1">
      <alignment horizontal="center" vertical="center" wrapText="1"/>
    </xf>
    <xf numFmtId="0" fontId="61" fillId="0" borderId="0" xfId="2" applyFont="1" applyAlignment="1">
      <alignment horizontal="center" vertical="center" wrapText="1"/>
    </xf>
    <xf numFmtId="49" fontId="61" fillId="0" borderId="0" xfId="2" applyNumberFormat="1" applyFont="1" applyAlignment="1">
      <alignment horizontal="center" vertical="center"/>
    </xf>
    <xf numFmtId="49" fontId="59" fillId="0" borderId="0" xfId="2" applyNumberFormat="1" applyFont="1" applyAlignment="1">
      <alignment horizontal="center" vertical="center"/>
    </xf>
    <xf numFmtId="0" fontId="54" fillId="0" borderId="0" xfId="0" applyFont="1">
      <alignment vertical="center"/>
    </xf>
    <xf numFmtId="0" fontId="70" fillId="0" borderId="6" xfId="0" applyFont="1" applyBorder="1" applyAlignment="1">
      <alignment horizontal="center" vertical="center" wrapText="1"/>
    </xf>
    <xf numFmtId="0" fontId="70" fillId="0" borderId="20" xfId="0" applyFont="1" applyBorder="1" applyAlignment="1">
      <alignment horizontal="center" vertical="center" wrapText="1"/>
    </xf>
    <xf numFmtId="0" fontId="71"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3" fillId="0" borderId="1" xfId="0" quotePrefix="1" applyFont="1" applyBorder="1" applyAlignment="1">
      <alignment horizontal="left" vertical="center" wrapText="1"/>
    </xf>
    <xf numFmtId="49" fontId="25"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0" fillId="0" borderId="2" xfId="0" applyBorder="1">
      <alignment vertical="center"/>
    </xf>
    <xf numFmtId="0" fontId="0" fillId="0" borderId="7" xfId="0" applyBorder="1">
      <alignment vertical="center"/>
    </xf>
    <xf numFmtId="49" fontId="0" fillId="0" borderId="7" xfId="0" applyNumberFormat="1" applyBorder="1">
      <alignmen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51" fillId="0" borderId="0" xfId="0" applyFont="1">
      <alignment vertical="center"/>
    </xf>
    <xf numFmtId="0" fontId="7" fillId="0" borderId="0" xfId="0" applyFont="1">
      <alignment vertical="center"/>
    </xf>
    <xf numFmtId="0" fontId="73" fillId="0" borderId="0" xfId="0" applyFont="1" applyAlignment="1">
      <alignment horizontal="center" vertical="center"/>
    </xf>
    <xf numFmtId="0" fontId="74" fillId="0" borderId="0" xfId="0" applyFont="1">
      <alignment vertical="center"/>
    </xf>
    <xf numFmtId="0" fontId="31" fillId="0" borderId="1" xfId="0" applyFont="1" applyBorder="1" applyAlignment="1">
      <alignment horizontal="center" vertical="center"/>
    </xf>
    <xf numFmtId="0" fontId="31" fillId="0" borderId="1" xfId="0" quotePrefix="1" applyFont="1" applyBorder="1" applyAlignment="1">
      <alignment horizontal="center" vertical="center"/>
    </xf>
    <xf numFmtId="0" fontId="31" fillId="0" borderId="1" xfId="0" applyFont="1" applyBorder="1" applyAlignment="1">
      <alignment horizontal="center" vertical="center" wrapText="1"/>
    </xf>
    <xf numFmtId="49" fontId="31" fillId="0" borderId="1" xfId="0" applyNumberFormat="1" applyFont="1" applyBorder="1" applyAlignment="1">
      <alignment horizontal="center" vertical="center"/>
    </xf>
    <xf numFmtId="0" fontId="31" fillId="0" borderId="1" xfId="0" quotePrefix="1" applyFont="1" applyBorder="1" applyAlignment="1">
      <alignment horizontal="center" vertical="center" wrapText="1"/>
    </xf>
    <xf numFmtId="49" fontId="31" fillId="0" borderId="1" xfId="0" quotePrefix="1" applyNumberFormat="1" applyFont="1" applyBorder="1" applyAlignment="1">
      <alignment horizontal="center" vertical="center"/>
    </xf>
    <xf numFmtId="49" fontId="31" fillId="0" borderId="1" xfId="0" applyNumberFormat="1" applyFont="1" applyBorder="1" applyAlignment="1">
      <alignment horizontal="center" vertical="center" wrapText="1"/>
    </xf>
    <xf numFmtId="0" fontId="31" fillId="3" borderId="1" xfId="0" applyFont="1" applyFill="1" applyBorder="1" applyAlignment="1">
      <alignment horizontal="center" vertical="center"/>
    </xf>
    <xf numFmtId="49" fontId="31" fillId="0" borderId="1" xfId="0" applyNumberFormat="1" applyFont="1" applyBorder="1" applyAlignment="1">
      <alignment horizontal="center" vertical="center" shrinkToFit="1"/>
    </xf>
    <xf numFmtId="49" fontId="31" fillId="0" borderId="1" xfId="3" applyNumberFormat="1" applyFont="1" applyBorder="1" applyAlignment="1">
      <alignment horizontal="center" vertical="center"/>
    </xf>
    <xf numFmtId="0" fontId="79" fillId="0" borderId="1" xfId="0" applyFont="1" applyBorder="1" applyAlignment="1">
      <alignment horizontal="center" vertical="center" wrapText="1"/>
    </xf>
    <xf numFmtId="0" fontId="32" fillId="0" borderId="1" xfId="0" applyFont="1" applyBorder="1">
      <alignment vertical="center"/>
    </xf>
    <xf numFmtId="49" fontId="80" fillId="0" borderId="1" xfId="0" applyNumberFormat="1" applyFont="1" applyBorder="1" applyAlignment="1">
      <alignment horizontal="center" vertical="center" shrinkToFit="1"/>
    </xf>
    <xf numFmtId="0" fontId="31" fillId="0" borderId="1" xfId="0" applyFont="1" applyBorder="1">
      <alignment vertical="center"/>
    </xf>
    <xf numFmtId="0" fontId="31" fillId="0" borderId="1" xfId="4" applyFont="1" applyBorder="1" applyAlignment="1">
      <alignment horizontal="center" vertical="center"/>
    </xf>
    <xf numFmtId="49" fontId="31" fillId="0" borderId="1" xfId="0" quotePrefix="1" applyNumberFormat="1" applyFont="1" applyBorder="1" applyAlignment="1">
      <alignment horizontal="center" vertical="center" shrinkToFit="1"/>
    </xf>
    <xf numFmtId="176" fontId="31" fillId="0" borderId="1" xfId="0" applyNumberFormat="1" applyFont="1" applyBorder="1" applyAlignment="1">
      <alignment horizontal="center" vertical="center"/>
    </xf>
    <xf numFmtId="49" fontId="31" fillId="3" borderId="1" xfId="0" applyNumberFormat="1" applyFont="1" applyFill="1" applyBorder="1" applyAlignment="1">
      <alignment horizontal="center" vertical="center" shrinkToFit="1"/>
    </xf>
    <xf numFmtId="49" fontId="31" fillId="4" borderId="1" xfId="0" applyNumberFormat="1" applyFont="1" applyFill="1" applyBorder="1" applyAlignment="1">
      <alignment horizontal="center" vertical="center" shrinkToFit="1"/>
    </xf>
    <xf numFmtId="49" fontId="31" fillId="3" borderId="1" xfId="0" applyNumberFormat="1" applyFont="1" applyFill="1" applyBorder="1" applyAlignment="1">
      <alignment horizontal="center" vertical="center" wrapText="1"/>
    </xf>
    <xf numFmtId="49" fontId="31" fillId="0" borderId="1" xfId="0" applyNumberFormat="1" applyFont="1" applyBorder="1" applyAlignment="1" applyProtection="1">
      <alignment horizontal="center" vertical="center"/>
      <protection locked="0"/>
    </xf>
    <xf numFmtId="0" fontId="81" fillId="0" borderId="0" xfId="0" applyFont="1" applyAlignment="1">
      <alignment horizontal="left" vertical="center" wrapText="1"/>
    </xf>
    <xf numFmtId="49" fontId="31" fillId="2" borderId="1" xfId="0" applyNumberFormat="1" applyFont="1" applyFill="1" applyBorder="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horizontal="center" vertical="center"/>
    </xf>
    <xf numFmtId="0" fontId="32" fillId="0" borderId="1" xfId="0" applyFont="1" applyBorder="1" applyAlignment="1">
      <alignment horizontal="center" vertical="center"/>
    </xf>
    <xf numFmtId="0" fontId="32" fillId="0" borderId="1" xfId="0" quotePrefix="1" applyFont="1" applyBorder="1" applyAlignment="1">
      <alignment horizontal="center" vertical="center"/>
    </xf>
    <xf numFmtId="0" fontId="31" fillId="0" borderId="7" xfId="0" applyFont="1" applyBorder="1" applyAlignment="1">
      <alignment horizontal="center" vertical="center"/>
    </xf>
    <xf numFmtId="49" fontId="31" fillId="0" borderId="7" xfId="0" applyNumberFormat="1" applyFont="1" applyBorder="1" applyAlignment="1">
      <alignment horizontal="center" vertical="center"/>
    </xf>
    <xf numFmtId="0" fontId="31" fillId="0" borderId="7" xfId="0" applyFont="1" applyBorder="1" applyAlignment="1">
      <alignment horizontal="center" vertical="center" wrapText="1"/>
    </xf>
    <xf numFmtId="0" fontId="31" fillId="0" borderId="2" xfId="0" applyFont="1" applyBorder="1" applyAlignment="1">
      <alignment horizontal="center" vertical="center" wrapText="1"/>
    </xf>
    <xf numFmtId="49" fontId="31" fillId="0" borderId="3" xfId="0" applyNumberFormat="1" applyFont="1" applyBorder="1" applyAlignment="1">
      <alignment horizontal="center" vertical="center" shrinkToFit="1"/>
    </xf>
    <xf numFmtId="0" fontId="31" fillId="0" borderId="0" xfId="0" applyFont="1" applyAlignment="1">
      <alignment horizontal="center" vertical="center"/>
    </xf>
    <xf numFmtId="49" fontId="31" fillId="2" borderId="1" xfId="5" applyNumberFormat="1" applyFont="1" applyFill="1" applyBorder="1" applyAlignment="1">
      <alignment horizontal="center" vertical="center" shrinkToFit="1"/>
    </xf>
    <xf numFmtId="0" fontId="31" fillId="0" borderId="2" xfId="0" applyFont="1" applyBorder="1" applyAlignment="1">
      <alignment horizontal="center" vertical="center"/>
    </xf>
    <xf numFmtId="49" fontId="31" fillId="0" borderId="1" xfId="5" applyNumberFormat="1" applyFont="1" applyBorder="1" applyAlignment="1">
      <alignment horizontal="center" vertical="center" shrinkToFit="1"/>
    </xf>
    <xf numFmtId="49" fontId="31" fillId="2" borderId="2" xfId="0" applyNumberFormat="1" applyFont="1" applyFill="1" applyBorder="1" applyAlignment="1">
      <alignment horizontal="center" vertical="center"/>
    </xf>
    <xf numFmtId="49" fontId="31" fillId="0" borderId="1" xfId="0" quotePrefix="1" applyNumberFormat="1" applyFont="1" applyBorder="1" applyAlignment="1">
      <alignment horizontal="center" vertical="center" wrapText="1"/>
    </xf>
    <xf numFmtId="0" fontId="7" fillId="0" borderId="7" xfId="0" applyFont="1" applyBorder="1">
      <alignment vertical="center"/>
    </xf>
    <xf numFmtId="0" fontId="83" fillId="0" borderId="7" xfId="0" applyFont="1" applyBorder="1">
      <alignment vertical="center"/>
    </xf>
    <xf numFmtId="0" fontId="86" fillId="0" borderId="7" xfId="0" applyFont="1" applyBorder="1" applyAlignment="1">
      <alignment horizontal="center" vertical="center"/>
    </xf>
    <xf numFmtId="2" fontId="31" fillId="0" borderId="1" xfId="0" applyNumberFormat="1" applyFont="1" applyBorder="1" applyAlignment="1">
      <alignment horizontal="center" vertical="center" wrapText="1"/>
    </xf>
    <xf numFmtId="177" fontId="31" fillId="0" borderId="1" xfId="0" applyNumberFormat="1" applyFont="1" applyBorder="1" applyAlignment="1">
      <alignment horizontal="center" vertical="center" wrapText="1"/>
    </xf>
    <xf numFmtId="177" fontId="86"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86" fillId="0" borderId="1" xfId="0" applyFont="1" applyBorder="1" applyAlignment="1">
      <alignment horizontal="center" vertical="center"/>
    </xf>
    <xf numFmtId="10" fontId="31" fillId="0" borderId="1" xfId="0" applyNumberFormat="1" applyFont="1" applyBorder="1" applyAlignment="1">
      <alignment horizontal="center" vertical="center" wrapText="1"/>
    </xf>
    <xf numFmtId="10" fontId="86" fillId="0" borderId="1" xfId="0" applyNumberFormat="1" applyFont="1" applyBorder="1" applyAlignment="1">
      <alignment horizontal="center" vertical="center"/>
    </xf>
    <xf numFmtId="176" fontId="0" fillId="0" borderId="0" xfId="0" applyNumberFormat="1">
      <alignment vertical="center"/>
    </xf>
    <xf numFmtId="0" fontId="31" fillId="0" borderId="1" xfId="0" applyFont="1" applyBorder="1" applyAlignment="1">
      <alignment horizontal="center" vertical="center" wrapText="1"/>
    </xf>
    <xf numFmtId="0" fontId="86" fillId="0" borderId="7" xfId="0" applyFont="1" applyBorder="1" applyAlignment="1">
      <alignment horizontal="center" vertical="center" wrapText="1"/>
    </xf>
    <xf numFmtId="0" fontId="86" fillId="0" borderId="1" xfId="0" applyFont="1" applyBorder="1" applyAlignment="1">
      <alignment horizontal="center" vertical="center" wrapText="1"/>
    </xf>
    <xf numFmtId="0" fontId="85" fillId="0" borderId="0" xfId="0" applyFont="1" applyAlignment="1">
      <alignment horizontal="center" vertical="center"/>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49" fontId="6" fillId="0" borderId="1" xfId="0" applyNumberFormat="1" applyFont="1" applyBorder="1" applyAlignment="1">
      <alignment horizontal="justify" vertical="center" wrapText="1"/>
    </xf>
    <xf numFmtId="0" fontId="4" fillId="0" borderId="1" xfId="0" applyFont="1" applyBorder="1" applyAlignment="1">
      <alignment horizontal="center" vertical="center"/>
    </xf>
    <xf numFmtId="0" fontId="4" fillId="0" borderId="5"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14" fillId="0" borderId="0" xfId="0" applyNumberFormat="1" applyFont="1" applyAlignment="1">
      <alignment horizontal="center" vertical="center" wrapText="1"/>
    </xf>
    <xf numFmtId="49" fontId="15" fillId="0" borderId="0" xfId="0" applyNumberFormat="1" applyFont="1" applyAlignment="1">
      <alignment horizontal="center" vertical="center"/>
    </xf>
    <xf numFmtId="176" fontId="15" fillId="0" borderId="0" xfId="0" applyNumberFormat="1" applyFont="1" applyAlignment="1">
      <alignment horizontal="center" vertical="center"/>
    </xf>
    <xf numFmtId="49" fontId="15" fillId="0" borderId="0" xfId="0" applyNumberFormat="1" applyFont="1" applyAlignment="1">
      <alignment horizontal="left" vertical="center"/>
    </xf>
    <xf numFmtId="49" fontId="17" fillId="0" borderId="0" xfId="0" applyNumberFormat="1" applyFont="1" applyAlignment="1">
      <alignment horizontal="center" vertical="center"/>
    </xf>
    <xf numFmtId="49" fontId="18" fillId="0" borderId="0" xfId="0" applyNumberFormat="1"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left" vertical="center"/>
    </xf>
    <xf numFmtId="49" fontId="18" fillId="0" borderId="0" xfId="0" applyNumberFormat="1" applyFont="1" applyAlignment="1">
      <alignment horizontal="center" vertical="center"/>
    </xf>
    <xf numFmtId="49" fontId="16" fillId="0" borderId="10" xfId="0" applyNumberFormat="1" applyFont="1" applyBorder="1" applyAlignment="1">
      <alignment horizontal="left" vertical="center" wrapText="1"/>
    </xf>
    <xf numFmtId="49" fontId="16" fillId="0" borderId="10" xfId="0" applyNumberFormat="1" applyFont="1" applyBorder="1" applyAlignment="1">
      <alignment horizontal="center" vertical="center" wrapText="1"/>
    </xf>
    <xf numFmtId="176" fontId="16" fillId="0" borderId="10" xfId="0" applyNumberFormat="1" applyFont="1" applyBorder="1" applyAlignment="1">
      <alignment horizontal="center" vertical="center" wrapText="1"/>
    </xf>
    <xf numFmtId="176" fontId="16" fillId="0" borderId="10" xfId="0" applyNumberFormat="1" applyFont="1" applyBorder="1" applyAlignment="1">
      <alignment horizontal="left" vertical="center" wrapText="1"/>
    </xf>
    <xf numFmtId="49" fontId="19" fillId="0" borderId="0" xfId="0" applyNumberFormat="1" applyFont="1" applyAlignment="1">
      <alignment horizontal="center" vertical="top" wrapText="1"/>
    </xf>
    <xf numFmtId="49" fontId="16" fillId="0" borderId="0" xfId="0" applyNumberFormat="1" applyFont="1" applyAlignment="1">
      <alignment horizontal="left" vertical="top" wrapText="1"/>
    </xf>
    <xf numFmtId="176" fontId="16" fillId="0" borderId="0" xfId="0" applyNumberFormat="1" applyFont="1" applyAlignment="1">
      <alignment horizontal="center" vertical="top" wrapText="1"/>
    </xf>
    <xf numFmtId="176" fontId="16" fillId="0" borderId="0" xfId="0" applyNumberFormat="1" applyFont="1" applyAlignment="1">
      <alignment horizontal="left" vertical="top" wrapText="1"/>
    </xf>
    <xf numFmtId="49" fontId="16" fillId="0" borderId="0" xfId="0" applyNumberFormat="1" applyFont="1" applyAlignment="1">
      <alignment horizontal="center" vertical="top" wrapText="1"/>
    </xf>
    <xf numFmtId="0" fontId="36" fillId="0" borderId="1" xfId="1" applyFont="1" applyBorder="1" applyAlignment="1">
      <alignment horizontal="center" vertical="center" wrapText="1"/>
    </xf>
    <xf numFmtId="0" fontId="36" fillId="0" borderId="15" xfId="1" applyFont="1" applyBorder="1" applyAlignment="1">
      <alignment horizontal="center" vertical="center" wrapText="1"/>
    </xf>
    <xf numFmtId="0" fontId="36" fillId="0" borderId="16" xfId="1" applyFont="1" applyBorder="1" applyAlignment="1">
      <alignment horizontal="center" vertical="center" wrapText="1"/>
    </xf>
    <xf numFmtId="0" fontId="36" fillId="0" borderId="17" xfId="1" applyFont="1" applyBorder="1" applyAlignment="1">
      <alignment horizontal="center" vertical="center" wrapText="1"/>
    </xf>
    <xf numFmtId="0" fontId="36" fillId="0" borderId="18" xfId="1" applyFont="1" applyBorder="1" applyAlignment="1">
      <alignment horizontal="center" vertical="center" wrapText="1"/>
    </xf>
    <xf numFmtId="0" fontId="36" fillId="0" borderId="0" xfId="1" applyFont="1" applyAlignment="1">
      <alignment horizontal="center" vertical="center" wrapText="1"/>
    </xf>
    <xf numFmtId="0" fontId="36" fillId="0" borderId="5" xfId="1" applyFont="1" applyBorder="1" applyAlignment="1">
      <alignment horizontal="center" vertical="center" wrapText="1"/>
    </xf>
    <xf numFmtId="0" fontId="36" fillId="0" borderId="8" xfId="1" applyFont="1" applyBorder="1" applyAlignment="1">
      <alignment horizontal="center" vertical="center" wrapText="1"/>
    </xf>
    <xf numFmtId="0" fontId="36" fillId="0" borderId="14" xfId="1" applyFont="1" applyBorder="1" applyAlignment="1">
      <alignment horizontal="center" vertical="center" wrapText="1"/>
    </xf>
    <xf numFmtId="0" fontId="36" fillId="0" borderId="19" xfId="1" applyFont="1" applyBorder="1" applyAlignment="1">
      <alignment horizontal="center" vertical="center" wrapText="1"/>
    </xf>
    <xf numFmtId="0" fontId="37" fillId="0" borderId="0" xfId="1" applyFont="1" applyAlignment="1">
      <alignment horizontal="center" vertical="center"/>
    </xf>
    <xf numFmtId="0" fontId="3" fillId="0" borderId="0" xfId="1" applyFont="1" applyAlignment="1">
      <alignment horizontal="left" vertical="center"/>
    </xf>
    <xf numFmtId="0" fontId="38" fillId="0" borderId="0" xfId="1" applyFont="1" applyAlignment="1">
      <alignment horizontal="center" vertical="center"/>
    </xf>
    <xf numFmtId="0" fontId="27" fillId="0" borderId="14" xfId="1" applyFont="1" applyBorder="1" applyAlignment="1">
      <alignment horizontal="left" vertical="center" wrapText="1"/>
    </xf>
    <xf numFmtId="0" fontId="35" fillId="0" borderId="1" xfId="1" applyFont="1" applyBorder="1" applyAlignment="1">
      <alignment horizontal="center" vertical="center" wrapText="1"/>
    </xf>
    <xf numFmtId="176" fontId="35" fillId="0" borderId="6" xfId="1" applyNumberFormat="1" applyFont="1" applyBorder="1" applyAlignment="1">
      <alignment horizontal="center" vertical="center" wrapText="1"/>
    </xf>
    <xf numFmtId="176" fontId="35" fillId="0" borderId="7" xfId="1" applyNumberFormat="1" applyFont="1" applyBorder="1" applyAlignment="1">
      <alignment horizontal="center" vertical="center" wrapText="1"/>
    </xf>
    <xf numFmtId="0" fontId="26" fillId="0" borderId="0" xfId="1" applyFont="1" applyAlignment="1">
      <alignment horizontal="center" vertical="center" wrapText="1"/>
    </xf>
    <xf numFmtId="0" fontId="30" fillId="0" borderId="1" xfId="1" applyFont="1" applyBorder="1" applyAlignment="1">
      <alignment horizontal="center" vertical="center" wrapText="1"/>
    </xf>
    <xf numFmtId="0" fontId="33" fillId="0" borderId="0" xfId="1" applyFont="1" applyAlignment="1">
      <alignment horizontal="center" vertical="center"/>
    </xf>
    <xf numFmtId="0" fontId="34" fillId="0" borderId="0" xfId="1" applyFont="1" applyAlignment="1">
      <alignment horizontal="left" vertical="center"/>
    </xf>
    <xf numFmtId="0" fontId="34" fillId="0" borderId="0" xfId="1" applyFont="1" applyAlignment="1">
      <alignment horizontal="center" vertical="center"/>
    </xf>
    <xf numFmtId="0" fontId="28" fillId="0" borderId="1" xfId="1" applyFont="1" applyBorder="1" applyAlignment="1">
      <alignment horizontal="center" vertical="center" wrapText="1"/>
    </xf>
    <xf numFmtId="176" fontId="28" fillId="0" borderId="1" xfId="1" applyNumberFormat="1" applyFont="1" applyBorder="1" applyAlignment="1">
      <alignment horizontal="center" vertical="center" wrapText="1"/>
    </xf>
    <xf numFmtId="0" fontId="30" fillId="0" borderId="15" xfId="1" applyFont="1" applyBorder="1" applyAlignment="1">
      <alignment horizontal="center" vertical="center" wrapText="1"/>
    </xf>
    <xf numFmtId="0" fontId="30" fillId="0" borderId="16" xfId="1" applyFont="1" applyBorder="1" applyAlignment="1">
      <alignment horizontal="center" vertical="center" wrapText="1"/>
    </xf>
    <xf numFmtId="0" fontId="30" fillId="0" borderId="17" xfId="1" applyFont="1" applyBorder="1" applyAlignment="1">
      <alignment horizontal="center" vertical="center" wrapText="1"/>
    </xf>
    <xf numFmtId="0" fontId="30" fillId="0" borderId="18" xfId="1" applyFont="1" applyBorder="1" applyAlignment="1">
      <alignment horizontal="center" vertical="center" wrapText="1"/>
    </xf>
    <xf numFmtId="0" fontId="30" fillId="0" borderId="0" xfId="1" applyFont="1" applyAlignment="1">
      <alignment horizontal="center" vertical="center" wrapText="1"/>
    </xf>
    <xf numFmtId="0" fontId="30" fillId="0" borderId="5"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19" xfId="1" applyFont="1" applyBorder="1" applyAlignment="1">
      <alignment horizontal="center" vertical="center" wrapText="1"/>
    </xf>
    <xf numFmtId="49" fontId="21" fillId="0" borderId="1" xfId="0" applyNumberFormat="1" applyFont="1" applyBorder="1" applyAlignment="1">
      <alignment horizontal="center" vertical="center" wrapText="1"/>
    </xf>
    <xf numFmtId="49" fontId="57" fillId="0" borderId="1" xfId="0" applyNumberFormat="1" applyFont="1" applyBorder="1" applyAlignment="1">
      <alignment horizontal="center" vertical="center" wrapText="1"/>
    </xf>
    <xf numFmtId="0" fontId="57" fillId="0" borderId="1" xfId="0" applyFont="1" applyBorder="1" applyAlignment="1">
      <alignment horizontal="center" vertical="center" wrapText="1"/>
    </xf>
    <xf numFmtId="49" fontId="49" fillId="0" borderId="0" xfId="0" applyNumberFormat="1" applyFont="1" applyAlignment="1">
      <alignment horizontal="left" vertical="center"/>
    </xf>
    <xf numFmtId="0" fontId="49" fillId="0" borderId="0" xfId="0" applyFont="1" applyAlignment="1">
      <alignment horizontal="left" vertical="center"/>
    </xf>
    <xf numFmtId="49" fontId="49" fillId="0" borderId="0" xfId="0" applyNumberFormat="1" applyFont="1" applyAlignment="1">
      <alignment horizontal="center" vertical="center"/>
    </xf>
    <xf numFmtId="49" fontId="2" fillId="0" borderId="0" xfId="0" applyNumberFormat="1" applyFont="1" applyAlignment="1">
      <alignment horizontal="left" vertical="center"/>
    </xf>
    <xf numFmtId="49" fontId="48" fillId="0" borderId="0" xfId="0" applyNumberFormat="1" applyFont="1" applyAlignment="1">
      <alignment horizontal="center" vertical="center"/>
    </xf>
    <xf numFmtId="0" fontId="48" fillId="0" borderId="0" xfId="0" applyFont="1" applyAlignment="1">
      <alignment horizontal="center" vertical="center"/>
    </xf>
    <xf numFmtId="49" fontId="41" fillId="0" borderId="0" xfId="0" applyNumberFormat="1" applyFont="1">
      <alignment vertical="center"/>
    </xf>
    <xf numFmtId="49" fontId="49" fillId="0" borderId="0" xfId="0" applyNumberFormat="1" applyFont="1">
      <alignment vertical="center"/>
    </xf>
    <xf numFmtId="49" fontId="40" fillId="0" borderId="1" xfId="0" applyNumberFormat="1" applyFont="1" applyBorder="1" applyAlignment="1">
      <alignment horizontal="center" vertical="center" wrapText="1"/>
    </xf>
    <xf numFmtId="49" fontId="50"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21" fillId="0" borderId="1" xfId="2" applyNumberFormat="1" applyFont="1" applyBorder="1" applyAlignment="1">
      <alignment horizontal="center" vertical="center" wrapText="1"/>
    </xf>
    <xf numFmtId="49" fontId="57" fillId="0" borderId="1" xfId="2" applyNumberFormat="1" applyFont="1" applyBorder="1" applyAlignment="1">
      <alignment horizontal="center" vertical="center" wrapText="1"/>
    </xf>
    <xf numFmtId="0" fontId="57" fillId="0" borderId="1" xfId="2" applyFont="1" applyBorder="1" applyAlignment="1">
      <alignment horizontal="center" vertical="center" wrapText="1"/>
    </xf>
    <xf numFmtId="0" fontId="66" fillId="0" borderId="0" xfId="2" applyFont="1" applyAlignment="1">
      <alignment horizontal="center" vertical="center"/>
    </xf>
    <xf numFmtId="0" fontId="67" fillId="0" borderId="0" xfId="2" applyFont="1" applyAlignment="1">
      <alignment horizontal="center" vertical="center"/>
    </xf>
    <xf numFmtId="0" fontId="68" fillId="0" borderId="0" xfId="2" applyFont="1" applyAlignment="1">
      <alignment horizontal="center" vertical="center"/>
    </xf>
    <xf numFmtId="49" fontId="58" fillId="0" borderId="1" xfId="2" applyNumberFormat="1" applyFont="1" applyBorder="1" applyAlignment="1">
      <alignment horizontal="center" vertical="center"/>
    </xf>
    <xf numFmtId="49" fontId="59" fillId="0" borderId="1" xfId="2" applyNumberFormat="1" applyFont="1" applyBorder="1" applyAlignment="1">
      <alignment horizontal="center" vertical="center"/>
    </xf>
    <xf numFmtId="49" fontId="62" fillId="0" borderId="1" xfId="2" applyNumberFormat="1" applyFont="1" applyBorder="1" applyAlignment="1">
      <alignment horizontal="center" vertical="center"/>
    </xf>
    <xf numFmtId="49" fontId="62" fillId="0" borderId="1" xfId="2" applyNumberFormat="1" applyFont="1" applyBorder="1" applyAlignment="1">
      <alignment horizontal="center" vertical="center" wrapText="1"/>
    </xf>
    <xf numFmtId="49" fontId="63" fillId="0" borderId="1" xfId="2"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center" vertical="center"/>
    </xf>
    <xf numFmtId="0" fontId="61" fillId="0" borderId="0" xfId="0" applyFont="1" applyAlignment="1">
      <alignment horizontal="left"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76" fillId="0" borderId="15" xfId="0" applyFont="1" applyBorder="1" applyAlignment="1">
      <alignment horizontal="center" vertical="center" wrapText="1"/>
    </xf>
    <xf numFmtId="0" fontId="76" fillId="0" borderId="17"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5" xfId="0" applyFont="1" applyBorder="1" applyAlignment="1">
      <alignment horizontal="center" vertical="center" wrapText="1"/>
    </xf>
    <xf numFmtId="0" fontId="76" fillId="0" borderId="8" xfId="0" applyFont="1" applyBorder="1" applyAlignment="1">
      <alignment horizontal="center" vertical="center" wrapText="1"/>
    </xf>
    <xf numFmtId="0" fontId="76" fillId="0" borderId="19" xfId="0" applyFont="1" applyBorder="1" applyAlignment="1">
      <alignment horizontal="center" vertical="center" wrapText="1"/>
    </xf>
    <xf numFmtId="0" fontId="76" fillId="0" borderId="15" xfId="0" applyFont="1" applyBorder="1" applyAlignment="1">
      <alignment horizontal="center" vertical="top" wrapText="1"/>
    </xf>
    <xf numFmtId="0" fontId="76" fillId="0" borderId="16" xfId="0" applyFont="1" applyBorder="1" applyAlignment="1">
      <alignment horizontal="center" vertical="top" wrapText="1"/>
    </xf>
    <xf numFmtId="0" fontId="76" fillId="0" borderId="17" xfId="0" applyFont="1" applyBorder="1" applyAlignment="1">
      <alignment horizontal="center" vertical="top" wrapText="1"/>
    </xf>
    <xf numFmtId="0" fontId="51" fillId="0" borderId="18" xfId="0" applyFont="1" applyBorder="1" applyAlignment="1">
      <alignment horizontal="center" vertical="top" wrapText="1"/>
    </xf>
    <xf numFmtId="0" fontId="51" fillId="0" borderId="0" xfId="0" applyFont="1" applyAlignment="1">
      <alignment horizontal="center" vertical="top" wrapText="1"/>
    </xf>
    <xf numFmtId="0" fontId="51" fillId="0" borderId="5" xfId="0" applyFont="1" applyBorder="1" applyAlignment="1">
      <alignment horizontal="center" vertical="top" wrapText="1"/>
    </xf>
    <xf numFmtId="0" fontId="76" fillId="0" borderId="20" xfId="0" applyFont="1" applyBorder="1" applyAlignment="1">
      <alignment horizontal="center" vertical="top" wrapText="1"/>
    </xf>
    <xf numFmtId="0" fontId="76" fillId="0" borderId="7" xfId="0" applyFont="1" applyBorder="1" applyAlignment="1">
      <alignment horizontal="right" wrapText="1"/>
    </xf>
    <xf numFmtId="0" fontId="7" fillId="0" borderId="16" xfId="0" applyFont="1" applyBorder="1">
      <alignment vertical="center"/>
    </xf>
    <xf numFmtId="0" fontId="51" fillId="0" borderId="16" xfId="0" applyFont="1" applyBorder="1">
      <alignment vertical="center"/>
    </xf>
    <xf numFmtId="0" fontId="51" fillId="0" borderId="0" xfId="0" applyFont="1">
      <alignment vertical="center"/>
    </xf>
    <xf numFmtId="0" fontId="82" fillId="0" borderId="7" xfId="0" applyFont="1" applyBorder="1" applyAlignment="1">
      <alignment horizontal="center" vertical="center"/>
    </xf>
    <xf numFmtId="0" fontId="76" fillId="0" borderId="18" xfId="0" applyFont="1" applyBorder="1" applyAlignment="1">
      <alignment horizontal="center" vertical="top" wrapText="1"/>
    </xf>
    <xf numFmtId="0" fontId="76" fillId="0" borderId="0" xfId="0" applyFont="1" applyAlignment="1">
      <alignment horizontal="center" vertical="top" wrapText="1"/>
    </xf>
    <xf numFmtId="0" fontId="76" fillId="0" borderId="5" xfId="0" applyFont="1" applyBorder="1" applyAlignment="1">
      <alignment horizontal="center" vertical="top" wrapText="1"/>
    </xf>
    <xf numFmtId="0" fontId="76" fillId="0" borderId="8" xfId="0" applyFont="1" applyBorder="1" applyAlignment="1">
      <alignment horizontal="right" wrapText="1"/>
    </xf>
    <xf numFmtId="0" fontId="76" fillId="0" borderId="14" xfId="0" applyFont="1" applyBorder="1" applyAlignment="1">
      <alignment horizontal="right" wrapText="1"/>
    </xf>
    <xf numFmtId="0" fontId="76" fillId="0" borderId="19" xfId="0" applyFont="1" applyBorder="1" applyAlignment="1">
      <alignment horizontal="right" wrapText="1"/>
    </xf>
    <xf numFmtId="0" fontId="76" fillId="0" borderId="15" xfId="0" applyFont="1" applyBorder="1" applyAlignment="1">
      <alignment vertical="top" wrapText="1"/>
    </xf>
    <xf numFmtId="0" fontId="51" fillId="0" borderId="16" xfId="0" applyFont="1" applyBorder="1" applyAlignment="1">
      <alignment vertical="top" wrapText="1"/>
    </xf>
    <xf numFmtId="0" fontId="51" fillId="0" borderId="17" xfId="0" applyFont="1" applyBorder="1" applyAlignment="1">
      <alignment vertical="top" wrapText="1"/>
    </xf>
    <xf numFmtId="0" fontId="51" fillId="0" borderId="18" xfId="0" applyFont="1" applyBorder="1" applyAlignment="1">
      <alignment vertical="top" wrapText="1"/>
    </xf>
    <xf numFmtId="0" fontId="51" fillId="0" borderId="0" xfId="0" applyFont="1" applyAlignment="1">
      <alignment vertical="top" wrapText="1"/>
    </xf>
    <xf numFmtId="0" fontId="51" fillId="0" borderId="5" xfId="0" applyFont="1" applyBorder="1" applyAlignment="1">
      <alignment vertical="top" wrapText="1"/>
    </xf>
    <xf numFmtId="0" fontId="72" fillId="0" borderId="0" xfId="0" applyFont="1" applyAlignment="1">
      <alignment horizontal="center" vertical="center" wrapText="1"/>
    </xf>
    <xf numFmtId="0" fontId="75" fillId="0" borderId="0" xfId="0" applyFont="1">
      <alignment vertical="center"/>
    </xf>
    <xf numFmtId="0" fontId="75" fillId="0" borderId="6" xfId="0" applyFont="1" applyBorder="1" applyAlignment="1">
      <alignment horizontal="center" vertical="center" wrapText="1"/>
    </xf>
    <xf numFmtId="0" fontId="51" fillId="0" borderId="20"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6"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6" xfId="0" applyFont="1" applyBorder="1" applyAlignment="1">
      <alignment horizontal="center" vertical="center" wrapText="1"/>
    </xf>
  </cellXfs>
  <cellStyles count="6">
    <cellStyle name="常规" xfId="0" builtinId="0"/>
    <cellStyle name="常规 2" xfId="1" xr:uid="{7A104F25-6DF1-4E3B-AFD7-3C9758C36D97}"/>
    <cellStyle name="常规 3" xfId="2" xr:uid="{0D665B1D-1923-4754-914F-7E87169E3D59}"/>
    <cellStyle name="常规 3 2" xfId="3" xr:uid="{BB706F53-649E-4B1D-9632-CF82FD9BF222}"/>
    <cellStyle name="常规_Sheet1" xfId="4" xr:uid="{34C3831A-6981-40EE-8F2D-02A408A42C20}"/>
    <cellStyle name="常规_银行分配_63" xfId="5" xr:uid="{71D80F5E-DD69-4D1F-A82A-246EBA200D0E}"/>
  </cellStyles>
  <dxfs count="7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condense val="0"/>
        <extend val="0"/>
        <outline val="0"/>
        <shadow val="0"/>
        <u val="none"/>
        <vertAlign val="baseline"/>
        <sz val="11"/>
        <color rgb="FF9C0006"/>
        <name val="宋体"/>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minor"/>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AA29-DDC1-419B-A9EA-CA34F954C829}">
  <dimension ref="A1:M11"/>
  <sheetViews>
    <sheetView tabSelected="1" workbookViewId="0">
      <selection activeCell="N7" sqref="N7"/>
    </sheetView>
  </sheetViews>
  <sheetFormatPr defaultColWidth="9" defaultRowHeight="13.5" x14ac:dyDescent="0.15"/>
  <cols>
    <col min="1" max="1" width="5.25" customWidth="1"/>
    <col min="2" max="2" width="19.625" customWidth="1"/>
    <col min="3" max="9" width="11.625" customWidth="1"/>
    <col min="10" max="10" width="13.625" customWidth="1"/>
    <col min="11" max="11" width="11.625" style="13" customWidth="1"/>
    <col min="13" max="13" width="9" style="287"/>
  </cols>
  <sheetData>
    <row r="1" spans="1:11" ht="42" customHeight="1" x14ac:dyDescent="0.15">
      <c r="A1" s="291" t="s">
        <v>2391</v>
      </c>
      <c r="B1" s="291"/>
      <c r="C1" s="291"/>
      <c r="D1" s="291"/>
      <c r="E1" s="291"/>
      <c r="F1" s="291"/>
      <c r="G1" s="291"/>
      <c r="H1" s="291"/>
      <c r="I1" s="291"/>
      <c r="J1" s="291"/>
      <c r="K1" s="291"/>
    </row>
    <row r="2" spans="1:11" ht="42" customHeight="1" x14ac:dyDescent="0.15">
      <c r="A2" s="288" t="s">
        <v>2392</v>
      </c>
      <c r="B2" s="288"/>
      <c r="C2" s="288" t="s">
        <v>2393</v>
      </c>
      <c r="D2" s="288" t="s">
        <v>2394</v>
      </c>
      <c r="E2" s="288" t="s">
        <v>2395</v>
      </c>
      <c r="F2" s="288" t="s">
        <v>2396</v>
      </c>
      <c r="G2" s="292" t="s">
        <v>2397</v>
      </c>
      <c r="H2" s="292" t="s">
        <v>2398</v>
      </c>
      <c r="I2" s="288" t="s">
        <v>2399</v>
      </c>
      <c r="J2" s="288" t="s">
        <v>2400</v>
      </c>
      <c r="K2" s="288" t="s">
        <v>129</v>
      </c>
    </row>
    <row r="3" spans="1:11" ht="42" customHeight="1" x14ac:dyDescent="0.15">
      <c r="A3" s="288"/>
      <c r="B3" s="288"/>
      <c r="C3" s="288"/>
      <c r="D3" s="288"/>
      <c r="E3" s="288"/>
      <c r="F3" s="288"/>
      <c r="G3" s="293"/>
      <c r="H3" s="293"/>
      <c r="I3" s="288"/>
      <c r="J3" s="288"/>
      <c r="K3" s="288"/>
    </row>
    <row r="4" spans="1:11" ht="39.950000000000003" customHeight="1" x14ac:dyDescent="0.15">
      <c r="A4" s="289" t="s">
        <v>2401</v>
      </c>
      <c r="B4" s="279" t="s">
        <v>2402</v>
      </c>
      <c r="C4" s="280"/>
      <c r="D4" s="280"/>
      <c r="E4" s="280"/>
      <c r="F4" s="280"/>
      <c r="G4" s="280"/>
      <c r="H4" s="280"/>
      <c r="I4" s="281"/>
      <c r="J4" s="281"/>
      <c r="K4" s="282"/>
    </row>
    <row r="5" spans="1:11" ht="39.950000000000003" customHeight="1" x14ac:dyDescent="0.15">
      <c r="A5" s="290"/>
      <c r="B5" s="283" t="s">
        <v>2403</v>
      </c>
      <c r="C5" s="280"/>
      <c r="D5" s="280"/>
      <c r="E5" s="280"/>
      <c r="F5" s="280"/>
      <c r="G5" s="280"/>
      <c r="H5" s="280"/>
      <c r="I5" s="281"/>
      <c r="J5" s="281"/>
      <c r="K5" s="284"/>
    </row>
    <row r="6" spans="1:11" ht="39.950000000000003" customHeight="1" x14ac:dyDescent="0.15">
      <c r="A6" s="290"/>
      <c r="B6" s="283" t="s">
        <v>2404</v>
      </c>
      <c r="C6" s="280"/>
      <c r="D6" s="280"/>
      <c r="E6" s="280"/>
      <c r="F6" s="280"/>
      <c r="G6" s="280"/>
      <c r="H6" s="280"/>
      <c r="I6" s="280"/>
      <c r="J6" s="280"/>
      <c r="K6" s="284"/>
    </row>
    <row r="7" spans="1:11" ht="39.950000000000003" customHeight="1" x14ac:dyDescent="0.15">
      <c r="A7" s="290"/>
      <c r="B7" s="283" t="s">
        <v>2405</v>
      </c>
      <c r="C7" s="280"/>
      <c r="D7" s="280"/>
      <c r="E7" s="280"/>
      <c r="F7" s="280"/>
      <c r="G7" s="280"/>
      <c r="H7" s="280"/>
      <c r="I7" s="281"/>
      <c r="J7" s="281"/>
      <c r="K7" s="284"/>
    </row>
    <row r="8" spans="1:11" ht="39.950000000000003" customHeight="1" x14ac:dyDescent="0.15">
      <c r="A8" s="290"/>
      <c r="B8" s="283" t="s">
        <v>2406</v>
      </c>
      <c r="C8" s="285"/>
      <c r="D8" s="285"/>
      <c r="E8" s="285"/>
      <c r="F8" s="285"/>
      <c r="G8" s="285"/>
      <c r="H8" s="285"/>
      <c r="I8" s="285"/>
      <c r="J8" s="285"/>
      <c r="K8" s="286"/>
    </row>
    <row r="9" spans="1:11" ht="39.950000000000003" customHeight="1" x14ac:dyDescent="0.15">
      <c r="A9" s="290"/>
      <c r="B9" s="283" t="s">
        <v>2407</v>
      </c>
      <c r="C9" s="280"/>
      <c r="D9" s="280"/>
      <c r="E9" s="280"/>
      <c r="F9" s="280"/>
      <c r="G9" s="280"/>
      <c r="H9" s="280"/>
      <c r="I9" s="281"/>
      <c r="J9" s="281"/>
      <c r="K9" s="281"/>
    </row>
    <row r="10" spans="1:11" ht="39.950000000000003" customHeight="1" x14ac:dyDescent="0.15">
      <c r="A10" s="290"/>
      <c r="B10" s="283" t="s">
        <v>2408</v>
      </c>
      <c r="C10" s="280">
        <v>4255.91</v>
      </c>
      <c r="D10" s="280">
        <v>4534.84</v>
      </c>
      <c r="E10" s="280">
        <v>1191.22</v>
      </c>
      <c r="F10" s="280">
        <v>2444.6799999999998</v>
      </c>
      <c r="G10" s="280">
        <v>1245.05</v>
      </c>
      <c r="H10" s="280">
        <v>9003.67</v>
      </c>
      <c r="I10" s="281">
        <v>3240.6469999999999</v>
      </c>
      <c r="J10" s="281">
        <v>15606.049000000001</v>
      </c>
      <c r="K10" s="281">
        <v>41522.065999999999</v>
      </c>
    </row>
    <row r="11" spans="1:11" ht="39.950000000000003" customHeight="1" x14ac:dyDescent="0.15">
      <c r="A11" s="290"/>
      <c r="B11" s="283" t="s">
        <v>2409</v>
      </c>
      <c r="C11" s="286"/>
      <c r="D11" s="286"/>
      <c r="E11" s="286"/>
      <c r="F11" s="286"/>
      <c r="G11" s="286"/>
      <c r="H11" s="286"/>
      <c r="I11" s="286"/>
      <c r="J11" s="286"/>
      <c r="K11" s="286"/>
    </row>
  </sheetData>
  <mergeCells count="12">
    <mergeCell ref="K2:K3"/>
    <mergeCell ref="A4:A11"/>
    <mergeCell ref="A1:K1"/>
    <mergeCell ref="A2:B3"/>
    <mergeCell ref="C2:C3"/>
    <mergeCell ref="D2:D3"/>
    <mergeCell ref="E2:E3"/>
    <mergeCell ref="F2:F3"/>
    <mergeCell ref="G2:G3"/>
    <mergeCell ref="H2:H3"/>
    <mergeCell ref="I2:I3"/>
    <mergeCell ref="J2:J3"/>
  </mergeCells>
  <phoneticPr fontId="7" type="noConversion"/>
  <pageMargins left="0.75" right="0.75" top="0.59027777777777801" bottom="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
  <sheetViews>
    <sheetView topLeftCell="A94" workbookViewId="0">
      <selection activeCell="C96" sqref="C96:H96"/>
    </sheetView>
  </sheetViews>
  <sheetFormatPr defaultColWidth="9" defaultRowHeight="13.5" x14ac:dyDescent="0.15"/>
  <cols>
    <col min="1" max="1" width="4.25" customWidth="1"/>
    <col min="2" max="2" width="9.625" style="13" customWidth="1"/>
    <col min="3" max="3" width="10.875" style="13" customWidth="1"/>
    <col min="4" max="4" width="13.5" customWidth="1"/>
    <col min="5" max="5" width="11.375" customWidth="1"/>
    <col min="6" max="6" width="8.75" customWidth="1"/>
    <col min="7" max="7" width="24" style="14" customWidth="1"/>
    <col min="8" max="8" width="15.375" style="14" customWidth="1"/>
    <col min="11" max="11" width="18.625" style="1" customWidth="1"/>
    <col min="12" max="12" width="12.625" style="1"/>
  </cols>
  <sheetData>
    <row r="1" spans="1:12" ht="50.1" customHeight="1" x14ac:dyDescent="0.15">
      <c r="A1" s="300" t="s">
        <v>0</v>
      </c>
      <c r="B1" s="300"/>
      <c r="C1" s="300"/>
      <c r="D1" s="300"/>
      <c r="E1" s="300"/>
      <c r="F1" s="300"/>
      <c r="G1" s="300"/>
      <c r="H1" s="300"/>
    </row>
    <row r="2" spans="1:12" s="11" customFormat="1" ht="21.95" customHeight="1" x14ac:dyDescent="0.15">
      <c r="A2" s="301" t="s">
        <v>1</v>
      </c>
      <c r="B2" s="301"/>
      <c r="C2" s="301"/>
      <c r="D2" s="301"/>
      <c r="E2" s="301"/>
      <c r="F2" s="301"/>
      <c r="G2" s="301"/>
      <c r="H2" s="301"/>
      <c r="K2" s="17"/>
      <c r="L2" s="17"/>
    </row>
    <row r="3" spans="1:12" s="11" customFormat="1" ht="36" customHeight="1" x14ac:dyDescent="0.15">
      <c r="A3" s="2" t="s">
        <v>2</v>
      </c>
      <c r="B3" s="2" t="s">
        <v>3</v>
      </c>
      <c r="C3" s="2" t="s">
        <v>4</v>
      </c>
      <c r="D3" s="2" t="s">
        <v>5</v>
      </c>
      <c r="E3" s="2" t="s">
        <v>6</v>
      </c>
      <c r="F3" s="2" t="s">
        <v>7</v>
      </c>
      <c r="G3" s="3" t="s">
        <v>8</v>
      </c>
      <c r="H3" s="3" t="s">
        <v>9</v>
      </c>
      <c r="K3" s="17"/>
      <c r="L3" s="17"/>
    </row>
    <row r="4" spans="1:12" s="12" customFormat="1" ht="30.95" customHeight="1" x14ac:dyDescent="0.15">
      <c r="A4" s="4">
        <v>1</v>
      </c>
      <c r="B4" s="8" t="s">
        <v>10</v>
      </c>
      <c r="C4" s="8" t="s">
        <v>11</v>
      </c>
      <c r="D4" s="15">
        <v>509.59199999999998</v>
      </c>
      <c r="E4" s="5">
        <f t="shared" ref="E4:E67" si="0">D4*20</f>
        <v>10191.84</v>
      </c>
      <c r="F4" s="16"/>
      <c r="G4" s="22"/>
      <c r="H4" s="7"/>
      <c r="K4" s="18"/>
      <c r="L4" s="18"/>
    </row>
    <row r="5" spans="1:12" s="11" customFormat="1" ht="30.95" customHeight="1" x14ac:dyDescent="0.15">
      <c r="A5" s="4">
        <v>2</v>
      </c>
      <c r="B5" s="8" t="s">
        <v>12</v>
      </c>
      <c r="C5" s="8" t="s">
        <v>11</v>
      </c>
      <c r="D5" s="15">
        <v>190.81899999999999</v>
      </c>
      <c r="E5" s="5">
        <f t="shared" si="0"/>
        <v>3816.38</v>
      </c>
      <c r="F5" s="16"/>
      <c r="G5" s="23"/>
      <c r="H5" s="7"/>
      <c r="K5" s="17"/>
      <c r="L5" s="17"/>
    </row>
    <row r="6" spans="1:12" s="11" customFormat="1" ht="30.95" customHeight="1" x14ac:dyDescent="0.15">
      <c r="A6" s="4">
        <v>3</v>
      </c>
      <c r="B6" s="8" t="s">
        <v>13</v>
      </c>
      <c r="C6" s="8" t="s">
        <v>14</v>
      </c>
      <c r="D6" s="15">
        <v>130.75899999999999</v>
      </c>
      <c r="E6" s="5">
        <f t="shared" si="0"/>
        <v>2615.1799999999998</v>
      </c>
      <c r="F6" s="16"/>
      <c r="G6" s="23"/>
      <c r="H6" s="7"/>
      <c r="K6" s="17"/>
      <c r="L6" s="17"/>
    </row>
    <row r="7" spans="1:12" s="11" customFormat="1" ht="30.95" customHeight="1" x14ac:dyDescent="0.15">
      <c r="A7" s="4">
        <v>4</v>
      </c>
      <c r="B7" s="8" t="s">
        <v>15</v>
      </c>
      <c r="C7" s="8" t="s">
        <v>14</v>
      </c>
      <c r="D7" s="15">
        <v>211.15</v>
      </c>
      <c r="E7" s="5">
        <f t="shared" si="0"/>
        <v>4223</v>
      </c>
      <c r="F7" s="16"/>
      <c r="G7" s="22"/>
      <c r="H7" s="7"/>
      <c r="K7" s="17"/>
      <c r="L7" s="17"/>
    </row>
    <row r="8" spans="1:12" s="11" customFormat="1" ht="30.95" customHeight="1" x14ac:dyDescent="0.15">
      <c r="A8" s="4">
        <v>5</v>
      </c>
      <c r="B8" s="8" t="s">
        <v>16</v>
      </c>
      <c r="C8" s="8" t="s">
        <v>14</v>
      </c>
      <c r="D8" s="15">
        <v>42.29</v>
      </c>
      <c r="E8" s="5">
        <f t="shared" si="0"/>
        <v>845.8</v>
      </c>
      <c r="F8" s="16"/>
      <c r="G8" s="23"/>
      <c r="H8" s="6"/>
      <c r="K8" s="17"/>
      <c r="L8" s="17"/>
    </row>
    <row r="9" spans="1:12" s="11" customFormat="1" ht="30.95" customHeight="1" x14ac:dyDescent="0.15">
      <c r="A9" s="4">
        <v>6</v>
      </c>
      <c r="B9" s="8" t="s">
        <v>17</v>
      </c>
      <c r="C9" s="8" t="s">
        <v>14</v>
      </c>
      <c r="D9" s="15">
        <v>83.781999999999996</v>
      </c>
      <c r="E9" s="5">
        <f t="shared" si="0"/>
        <v>1675.64</v>
      </c>
      <c r="F9" s="16"/>
      <c r="G9" s="23"/>
      <c r="H9" s="7"/>
      <c r="K9" s="17"/>
      <c r="L9" s="17"/>
    </row>
    <row r="10" spans="1:12" s="11" customFormat="1" ht="30.95" customHeight="1" x14ac:dyDescent="0.15">
      <c r="A10" s="4">
        <v>7</v>
      </c>
      <c r="B10" s="8" t="s">
        <v>18</v>
      </c>
      <c r="C10" s="8" t="s">
        <v>14</v>
      </c>
      <c r="D10" s="15">
        <v>239.376</v>
      </c>
      <c r="E10" s="5">
        <f t="shared" si="0"/>
        <v>4787.5200000000004</v>
      </c>
      <c r="F10" s="16"/>
      <c r="G10" s="23"/>
      <c r="H10" s="7"/>
      <c r="K10" s="17"/>
      <c r="L10" s="17"/>
    </row>
    <row r="11" spans="1:12" s="11" customFormat="1" ht="30.95" customHeight="1" x14ac:dyDescent="0.15">
      <c r="A11" s="4">
        <v>8</v>
      </c>
      <c r="B11" s="4" t="s">
        <v>19</v>
      </c>
      <c r="C11" s="8" t="s">
        <v>14</v>
      </c>
      <c r="D11" s="15">
        <v>364.45</v>
      </c>
      <c r="E11" s="5">
        <f t="shared" si="0"/>
        <v>7289</v>
      </c>
      <c r="F11" s="16"/>
      <c r="G11" s="23"/>
      <c r="H11" s="7"/>
      <c r="K11" s="17"/>
      <c r="L11" s="17"/>
    </row>
    <row r="12" spans="1:12" s="11" customFormat="1" ht="30.95" customHeight="1" x14ac:dyDescent="0.15">
      <c r="A12" s="4">
        <v>9</v>
      </c>
      <c r="B12" s="4" t="s">
        <v>20</v>
      </c>
      <c r="C12" s="4" t="s">
        <v>14</v>
      </c>
      <c r="D12" s="15">
        <v>172.11099999999999</v>
      </c>
      <c r="E12" s="5">
        <f t="shared" si="0"/>
        <v>3442.22</v>
      </c>
      <c r="F12" s="16"/>
      <c r="G12" s="22"/>
      <c r="H12" s="6"/>
      <c r="K12" s="17"/>
      <c r="L12" s="17"/>
    </row>
    <row r="13" spans="1:12" s="11" customFormat="1" ht="30.95" customHeight="1" x14ac:dyDescent="0.15">
      <c r="A13" s="4">
        <v>10</v>
      </c>
      <c r="B13" s="4" t="s">
        <v>21</v>
      </c>
      <c r="C13" s="4" t="s">
        <v>11</v>
      </c>
      <c r="D13" s="15">
        <v>208.14699999999999</v>
      </c>
      <c r="E13" s="5">
        <f t="shared" si="0"/>
        <v>4162.9399999999996</v>
      </c>
      <c r="F13" s="16"/>
      <c r="G13" s="23"/>
      <c r="H13" s="7"/>
      <c r="K13" s="17"/>
      <c r="L13" s="17"/>
    </row>
    <row r="14" spans="1:12" s="11" customFormat="1" ht="30.95" customHeight="1" x14ac:dyDescent="0.15">
      <c r="A14" s="4">
        <v>11</v>
      </c>
      <c r="B14" s="8" t="s">
        <v>22</v>
      </c>
      <c r="C14" s="8" t="s">
        <v>14</v>
      </c>
      <c r="D14" s="15">
        <v>46.878</v>
      </c>
      <c r="E14" s="5">
        <f t="shared" si="0"/>
        <v>937.56</v>
      </c>
      <c r="F14" s="16"/>
      <c r="G14" s="22"/>
      <c r="H14" s="7"/>
      <c r="K14" s="17"/>
      <c r="L14" s="17"/>
    </row>
    <row r="15" spans="1:12" s="11" customFormat="1" ht="30.95" customHeight="1" x14ac:dyDescent="0.15">
      <c r="A15" s="4">
        <v>12</v>
      </c>
      <c r="B15" s="4" t="s">
        <v>23</v>
      </c>
      <c r="C15" s="8" t="s">
        <v>24</v>
      </c>
      <c r="D15" s="15">
        <v>462.73399999999998</v>
      </c>
      <c r="E15" s="5">
        <f t="shared" si="0"/>
        <v>9254.68</v>
      </c>
      <c r="F15" s="16"/>
      <c r="G15" s="6"/>
      <c r="H15" s="7"/>
      <c r="K15" s="17"/>
      <c r="L15" s="17"/>
    </row>
    <row r="16" spans="1:12" s="11" customFormat="1" ht="30.95" customHeight="1" x14ac:dyDescent="0.15">
      <c r="A16" s="4">
        <v>13</v>
      </c>
      <c r="B16" s="4" t="s">
        <v>25</v>
      </c>
      <c r="C16" s="4" t="s">
        <v>26</v>
      </c>
      <c r="D16" s="15">
        <v>149.47999999999999</v>
      </c>
      <c r="E16" s="5">
        <f t="shared" si="0"/>
        <v>2989.6</v>
      </c>
      <c r="F16" s="16"/>
      <c r="G16" s="6"/>
      <c r="H16" s="8"/>
      <c r="K16" s="17"/>
      <c r="L16" s="17"/>
    </row>
    <row r="17" spans="1:12" s="11" customFormat="1" ht="30.95" customHeight="1" x14ac:dyDescent="0.15">
      <c r="A17" s="4">
        <v>14</v>
      </c>
      <c r="B17" s="4" t="s">
        <v>27</v>
      </c>
      <c r="C17" s="4" t="s">
        <v>26</v>
      </c>
      <c r="D17" s="15">
        <v>90.064999999999998</v>
      </c>
      <c r="E17" s="5">
        <f t="shared" si="0"/>
        <v>1801.3</v>
      </c>
      <c r="F17" s="16"/>
      <c r="G17" s="6"/>
      <c r="H17" s="4"/>
      <c r="K17" s="17"/>
      <c r="L17" s="17"/>
    </row>
    <row r="18" spans="1:12" s="11" customFormat="1" ht="30.95" customHeight="1" x14ac:dyDescent="0.15">
      <c r="A18" s="4">
        <v>15</v>
      </c>
      <c r="B18" s="4" t="s">
        <v>28</v>
      </c>
      <c r="C18" s="4" t="s">
        <v>26</v>
      </c>
      <c r="D18" s="15">
        <v>89.766000000000005</v>
      </c>
      <c r="E18" s="5">
        <f t="shared" si="0"/>
        <v>1795.32</v>
      </c>
      <c r="F18" s="16"/>
      <c r="G18" s="6"/>
      <c r="H18" s="4"/>
      <c r="K18" s="17"/>
      <c r="L18" s="17"/>
    </row>
    <row r="19" spans="1:12" s="11" customFormat="1" ht="30.95" customHeight="1" x14ac:dyDescent="0.15">
      <c r="A19" s="4">
        <v>16</v>
      </c>
      <c r="B19" s="4" t="s">
        <v>29</v>
      </c>
      <c r="C19" s="4" t="s">
        <v>30</v>
      </c>
      <c r="D19" s="15">
        <v>119.688</v>
      </c>
      <c r="E19" s="5">
        <f t="shared" si="0"/>
        <v>2393.7600000000002</v>
      </c>
      <c r="F19" s="16"/>
      <c r="G19" s="6"/>
      <c r="H19" s="4"/>
      <c r="K19" s="17"/>
      <c r="L19" s="17"/>
    </row>
    <row r="20" spans="1:12" s="11" customFormat="1" ht="30.95" customHeight="1" x14ac:dyDescent="0.15">
      <c r="A20" s="4">
        <v>17</v>
      </c>
      <c r="B20" s="4" t="s">
        <v>31</v>
      </c>
      <c r="C20" s="4" t="s">
        <v>30</v>
      </c>
      <c r="D20" s="15">
        <v>469.57600000000002</v>
      </c>
      <c r="E20" s="5">
        <f t="shared" si="0"/>
        <v>9391.52</v>
      </c>
      <c r="F20" s="16"/>
      <c r="G20" s="6"/>
      <c r="H20" s="4"/>
      <c r="K20" s="17"/>
      <c r="L20" s="17"/>
    </row>
    <row r="21" spans="1:12" s="11" customFormat="1" ht="30.95" customHeight="1" x14ac:dyDescent="0.15">
      <c r="A21" s="4">
        <v>18</v>
      </c>
      <c r="B21" s="4" t="s">
        <v>32</v>
      </c>
      <c r="C21" s="4" t="s">
        <v>33</v>
      </c>
      <c r="D21" s="15">
        <v>321.26299999999998</v>
      </c>
      <c r="E21" s="5">
        <f t="shared" si="0"/>
        <v>6425.26</v>
      </c>
      <c r="F21" s="16"/>
      <c r="G21" s="6"/>
      <c r="H21" s="4"/>
      <c r="K21" s="17"/>
      <c r="L21" s="17"/>
    </row>
    <row r="22" spans="1:12" s="11" customFormat="1" ht="30.95" customHeight="1" x14ac:dyDescent="0.15">
      <c r="A22" s="4">
        <v>19</v>
      </c>
      <c r="B22" s="4" t="s">
        <v>34</v>
      </c>
      <c r="C22" s="4" t="s">
        <v>30</v>
      </c>
      <c r="D22" s="15">
        <v>102.453</v>
      </c>
      <c r="E22" s="5">
        <f t="shared" si="0"/>
        <v>2049.06</v>
      </c>
      <c r="F22" s="16"/>
      <c r="G22" s="6"/>
      <c r="H22" s="4"/>
      <c r="K22" s="17"/>
      <c r="L22" s="17"/>
    </row>
    <row r="23" spans="1:12" s="11" customFormat="1" ht="30.95" customHeight="1" x14ac:dyDescent="0.15">
      <c r="A23" s="4">
        <v>20</v>
      </c>
      <c r="B23" s="4" t="s">
        <v>35</v>
      </c>
      <c r="C23" s="4" t="s">
        <v>36</v>
      </c>
      <c r="D23" s="15">
        <v>511.53399999999999</v>
      </c>
      <c r="E23" s="5">
        <f t="shared" si="0"/>
        <v>10230.68</v>
      </c>
      <c r="F23" s="16"/>
      <c r="G23" s="6"/>
      <c r="H23" s="4"/>
      <c r="K23" s="17"/>
      <c r="L23" s="17"/>
    </row>
    <row r="24" spans="1:12" s="11" customFormat="1" ht="30.95" customHeight="1" x14ac:dyDescent="0.15">
      <c r="A24" s="4">
        <v>21</v>
      </c>
      <c r="B24" s="8" t="s">
        <v>37</v>
      </c>
      <c r="C24" s="8" t="s">
        <v>38</v>
      </c>
      <c r="D24" s="15">
        <v>484.14800000000002</v>
      </c>
      <c r="E24" s="5">
        <f t="shared" si="0"/>
        <v>9682.9599999999991</v>
      </c>
      <c r="F24" s="16"/>
      <c r="G24" s="6"/>
      <c r="H24" s="8"/>
      <c r="K24" s="17"/>
      <c r="L24" s="17"/>
    </row>
    <row r="25" spans="1:12" s="11" customFormat="1" ht="30.95" customHeight="1" x14ac:dyDescent="0.15">
      <c r="A25" s="4">
        <v>22</v>
      </c>
      <c r="B25" s="8" t="s">
        <v>39</v>
      </c>
      <c r="C25" s="8" t="s">
        <v>40</v>
      </c>
      <c r="D25" s="15">
        <v>186.01499999999999</v>
      </c>
      <c r="E25" s="5">
        <f t="shared" si="0"/>
        <v>3720.3</v>
      </c>
      <c r="F25" s="16"/>
      <c r="G25" s="6"/>
      <c r="H25" s="8"/>
      <c r="K25" s="17"/>
      <c r="L25" s="17"/>
    </row>
    <row r="26" spans="1:12" s="11" customFormat="1" ht="30.95" customHeight="1" x14ac:dyDescent="0.15">
      <c r="A26" s="4">
        <v>23</v>
      </c>
      <c r="B26" s="8" t="s">
        <v>41</v>
      </c>
      <c r="C26" s="8" t="s">
        <v>42</v>
      </c>
      <c r="D26" s="15">
        <v>183.68100000000001</v>
      </c>
      <c r="E26" s="5">
        <f t="shared" si="0"/>
        <v>3673.62</v>
      </c>
      <c r="F26" s="16"/>
      <c r="G26" s="6"/>
      <c r="H26" s="6"/>
      <c r="K26" s="17"/>
      <c r="L26" s="17"/>
    </row>
    <row r="27" spans="1:12" s="11" customFormat="1" ht="30.95" customHeight="1" x14ac:dyDescent="0.15">
      <c r="A27" s="4">
        <v>24</v>
      </c>
      <c r="B27" s="8" t="s">
        <v>43</v>
      </c>
      <c r="C27" s="8" t="s">
        <v>44</v>
      </c>
      <c r="D27" s="15">
        <v>290.99099999999999</v>
      </c>
      <c r="E27" s="5">
        <f t="shared" si="0"/>
        <v>5819.82</v>
      </c>
      <c r="F27" s="16"/>
      <c r="G27" s="6"/>
      <c r="H27" s="6"/>
      <c r="K27" s="17"/>
      <c r="L27" s="17"/>
    </row>
    <row r="28" spans="1:12" s="11" customFormat="1" ht="30.95" customHeight="1" x14ac:dyDescent="0.15">
      <c r="A28" s="4">
        <v>25</v>
      </c>
      <c r="B28" s="8" t="s">
        <v>45</v>
      </c>
      <c r="C28" s="8" t="s">
        <v>44</v>
      </c>
      <c r="D28" s="15">
        <v>239.15700000000001</v>
      </c>
      <c r="E28" s="5">
        <f t="shared" si="0"/>
        <v>4783.1400000000003</v>
      </c>
      <c r="F28" s="16"/>
      <c r="G28" s="6"/>
      <c r="H28" s="6"/>
      <c r="K28" s="17"/>
      <c r="L28" s="17"/>
    </row>
    <row r="29" spans="1:12" s="11" customFormat="1" ht="30.95" customHeight="1" x14ac:dyDescent="0.15">
      <c r="A29" s="4">
        <v>26</v>
      </c>
      <c r="B29" s="8" t="s">
        <v>46</v>
      </c>
      <c r="C29" s="8" t="s">
        <v>42</v>
      </c>
      <c r="D29" s="15">
        <v>360.42</v>
      </c>
      <c r="E29" s="5">
        <f t="shared" si="0"/>
        <v>7208.4</v>
      </c>
      <c r="F29" s="16"/>
      <c r="G29" s="6"/>
      <c r="H29" s="6"/>
      <c r="K29" s="17"/>
      <c r="L29" s="17"/>
    </row>
    <row r="30" spans="1:12" s="11" customFormat="1" ht="30.95" customHeight="1" x14ac:dyDescent="0.15">
      <c r="A30" s="4">
        <v>27</v>
      </c>
      <c r="B30" s="4" t="s">
        <v>47</v>
      </c>
      <c r="C30" s="8" t="s">
        <v>44</v>
      </c>
      <c r="D30" s="15">
        <v>72.590999999999994</v>
      </c>
      <c r="E30" s="5">
        <f t="shared" si="0"/>
        <v>1451.82</v>
      </c>
      <c r="F30" s="16"/>
      <c r="G30" s="6"/>
      <c r="H30" s="6"/>
      <c r="K30" s="17"/>
      <c r="L30" s="17"/>
    </row>
    <row r="31" spans="1:12" s="11" customFormat="1" ht="30.95" customHeight="1" x14ac:dyDescent="0.15">
      <c r="A31" s="4">
        <v>28</v>
      </c>
      <c r="B31" s="4" t="s">
        <v>48</v>
      </c>
      <c r="C31" s="8" t="s">
        <v>49</v>
      </c>
      <c r="D31" s="15">
        <v>254.536</v>
      </c>
      <c r="E31" s="5">
        <f t="shared" si="0"/>
        <v>5090.72</v>
      </c>
      <c r="F31" s="16"/>
      <c r="G31" s="24"/>
      <c r="H31" s="4"/>
      <c r="K31" s="17"/>
      <c r="L31" s="17"/>
    </row>
    <row r="32" spans="1:12" s="11" customFormat="1" ht="30.95" customHeight="1" x14ac:dyDescent="0.15">
      <c r="A32" s="4">
        <v>29</v>
      </c>
      <c r="B32" s="8" t="s">
        <v>50</v>
      </c>
      <c r="C32" s="8" t="s">
        <v>49</v>
      </c>
      <c r="D32" s="15">
        <v>132.654</v>
      </c>
      <c r="E32" s="5">
        <f t="shared" si="0"/>
        <v>2653.08</v>
      </c>
      <c r="F32" s="16"/>
      <c r="G32" s="25"/>
      <c r="H32" s="8"/>
      <c r="K32" s="17"/>
      <c r="L32" s="17"/>
    </row>
    <row r="33" spans="1:12" s="11" customFormat="1" ht="30.95" customHeight="1" x14ac:dyDescent="0.15">
      <c r="A33" s="4">
        <v>30</v>
      </c>
      <c r="B33" s="8" t="s">
        <v>51</v>
      </c>
      <c r="C33" s="8" t="s">
        <v>49</v>
      </c>
      <c r="D33" s="15">
        <v>211.74799999999999</v>
      </c>
      <c r="E33" s="5">
        <f t="shared" si="0"/>
        <v>4234.96</v>
      </c>
      <c r="F33" s="16"/>
      <c r="G33" s="25"/>
      <c r="H33" s="8"/>
      <c r="K33" s="17"/>
      <c r="L33" s="17"/>
    </row>
    <row r="34" spans="1:12" s="11" customFormat="1" ht="30.95" customHeight="1" x14ac:dyDescent="0.15">
      <c r="A34" s="4">
        <v>31</v>
      </c>
      <c r="B34" s="8" t="s">
        <v>52</v>
      </c>
      <c r="C34" s="8" t="s">
        <v>49</v>
      </c>
      <c r="D34" s="15">
        <v>248.35300000000001</v>
      </c>
      <c r="E34" s="5">
        <f t="shared" si="0"/>
        <v>4967.0600000000004</v>
      </c>
      <c r="F34" s="16"/>
      <c r="G34" s="25"/>
      <c r="H34" s="8"/>
      <c r="K34" s="17"/>
      <c r="L34" s="17"/>
    </row>
    <row r="35" spans="1:12" s="11" customFormat="1" ht="30.95" customHeight="1" x14ac:dyDescent="0.15">
      <c r="A35" s="4">
        <v>32</v>
      </c>
      <c r="B35" s="8" t="s">
        <v>53</v>
      </c>
      <c r="C35" s="8" t="s">
        <v>49</v>
      </c>
      <c r="D35" s="15">
        <v>13.565</v>
      </c>
      <c r="E35" s="5">
        <f t="shared" si="0"/>
        <v>271.3</v>
      </c>
      <c r="F35" s="16"/>
      <c r="G35" s="25"/>
      <c r="H35" s="8"/>
      <c r="K35" s="17"/>
      <c r="L35" s="17"/>
    </row>
    <row r="36" spans="1:12" s="11" customFormat="1" ht="30.95" customHeight="1" x14ac:dyDescent="0.15">
      <c r="A36" s="4">
        <v>33</v>
      </c>
      <c r="B36" s="8" t="s">
        <v>54</v>
      </c>
      <c r="C36" s="8" t="s">
        <v>49</v>
      </c>
      <c r="D36" s="15">
        <v>118.99</v>
      </c>
      <c r="E36" s="5">
        <f t="shared" si="0"/>
        <v>2379.8000000000002</v>
      </c>
      <c r="F36" s="16"/>
      <c r="G36" s="25"/>
      <c r="H36" s="8"/>
      <c r="K36" s="17"/>
      <c r="L36" s="17"/>
    </row>
    <row r="37" spans="1:12" s="11" customFormat="1" ht="30.95" customHeight="1" x14ac:dyDescent="0.15">
      <c r="A37" s="4">
        <v>34</v>
      </c>
      <c r="B37" s="8" t="s">
        <v>55</v>
      </c>
      <c r="C37" s="8" t="s">
        <v>49</v>
      </c>
      <c r="D37" s="15">
        <v>78.396000000000001</v>
      </c>
      <c r="E37" s="5">
        <f t="shared" si="0"/>
        <v>1567.92</v>
      </c>
      <c r="F37" s="16"/>
      <c r="G37" s="25"/>
      <c r="H37" s="8"/>
      <c r="K37" s="17"/>
      <c r="L37" s="17"/>
    </row>
    <row r="38" spans="1:12" s="11" customFormat="1" ht="30.95" customHeight="1" x14ac:dyDescent="0.15">
      <c r="A38" s="4">
        <v>35</v>
      </c>
      <c r="B38" s="8" t="s">
        <v>56</v>
      </c>
      <c r="C38" s="8" t="s">
        <v>49</v>
      </c>
      <c r="D38" s="15">
        <v>223.41800000000001</v>
      </c>
      <c r="E38" s="5">
        <f t="shared" si="0"/>
        <v>4468.3599999999997</v>
      </c>
      <c r="F38" s="16"/>
      <c r="G38" s="25"/>
      <c r="H38" s="8"/>
      <c r="K38" s="17"/>
      <c r="L38" s="17"/>
    </row>
    <row r="39" spans="1:12" s="11" customFormat="1" ht="30.95" customHeight="1" x14ac:dyDescent="0.15">
      <c r="A39" s="4">
        <v>36</v>
      </c>
      <c r="B39" s="8" t="s">
        <v>57</v>
      </c>
      <c r="C39" s="8" t="s">
        <v>49</v>
      </c>
      <c r="D39" s="15">
        <v>181.52699999999999</v>
      </c>
      <c r="E39" s="5">
        <f t="shared" si="0"/>
        <v>3630.54</v>
      </c>
      <c r="F39" s="16"/>
      <c r="G39" s="25"/>
      <c r="H39" s="8"/>
      <c r="K39" s="17"/>
      <c r="L39" s="17"/>
    </row>
    <row r="40" spans="1:12" s="11" customFormat="1" ht="30.95" customHeight="1" x14ac:dyDescent="0.15">
      <c r="A40" s="4">
        <v>37</v>
      </c>
      <c r="B40" s="4" t="s">
        <v>58</v>
      </c>
      <c r="C40" s="4" t="s">
        <v>59</v>
      </c>
      <c r="D40" s="15">
        <v>467.43200000000002</v>
      </c>
      <c r="E40" s="5">
        <f t="shared" si="0"/>
        <v>9348.64</v>
      </c>
      <c r="F40" s="16"/>
      <c r="G40" s="6"/>
      <c r="H40" s="4"/>
      <c r="K40" s="17"/>
      <c r="L40" s="17"/>
    </row>
    <row r="41" spans="1:12" s="11" customFormat="1" ht="30.95" customHeight="1" x14ac:dyDescent="0.15">
      <c r="A41" s="4">
        <v>38</v>
      </c>
      <c r="B41" s="4" t="s">
        <v>60</v>
      </c>
      <c r="C41" s="4" t="s">
        <v>33</v>
      </c>
      <c r="D41" s="15">
        <v>418.35899999999998</v>
      </c>
      <c r="E41" s="5">
        <f t="shared" si="0"/>
        <v>8367.18</v>
      </c>
      <c r="F41" s="16"/>
      <c r="G41" s="6"/>
      <c r="H41" s="8"/>
      <c r="K41" s="17"/>
      <c r="L41" s="17"/>
    </row>
    <row r="42" spans="1:12" s="11" customFormat="1" ht="62.1" customHeight="1" x14ac:dyDescent="0.15">
      <c r="A42" s="4">
        <v>39</v>
      </c>
      <c r="B42" s="8" t="s">
        <v>61</v>
      </c>
      <c r="C42" s="4" t="s">
        <v>30</v>
      </c>
      <c r="D42" s="15">
        <v>149.61000000000001</v>
      </c>
      <c r="E42" s="5">
        <f t="shared" si="0"/>
        <v>2992.2</v>
      </c>
      <c r="F42" s="16" t="s">
        <v>62</v>
      </c>
      <c r="G42" s="6"/>
      <c r="H42" s="8"/>
      <c r="K42" s="17"/>
      <c r="L42" s="17"/>
    </row>
    <row r="43" spans="1:12" s="11" customFormat="1" ht="30.95" customHeight="1" x14ac:dyDescent="0.15">
      <c r="A43" s="4">
        <v>40</v>
      </c>
      <c r="B43" s="4" t="s">
        <v>63</v>
      </c>
      <c r="C43" s="4" t="s">
        <v>64</v>
      </c>
      <c r="D43" s="15">
        <v>289.24599999999998</v>
      </c>
      <c r="E43" s="5">
        <f t="shared" si="0"/>
        <v>5784.92</v>
      </c>
      <c r="F43" s="16"/>
      <c r="G43" s="6"/>
      <c r="H43" s="6"/>
      <c r="K43" s="17"/>
      <c r="L43" s="17"/>
    </row>
    <row r="44" spans="1:12" s="11" customFormat="1" ht="30.95" customHeight="1" x14ac:dyDescent="0.15">
      <c r="A44" s="4">
        <v>41</v>
      </c>
      <c r="B44" s="8" t="s">
        <v>65</v>
      </c>
      <c r="C44" s="8" t="s">
        <v>66</v>
      </c>
      <c r="D44" s="15">
        <v>64.831000000000003</v>
      </c>
      <c r="E44" s="5">
        <f t="shared" si="0"/>
        <v>1296.6199999999999</v>
      </c>
      <c r="F44" s="16"/>
      <c r="G44" s="6"/>
      <c r="H44" s="8"/>
      <c r="K44" s="17"/>
      <c r="L44" s="17"/>
    </row>
    <row r="45" spans="1:12" s="11" customFormat="1" ht="30.95" customHeight="1" x14ac:dyDescent="0.15">
      <c r="A45" s="4">
        <v>42</v>
      </c>
      <c r="B45" s="8" t="s">
        <v>67</v>
      </c>
      <c r="C45" s="8" t="s">
        <v>68</v>
      </c>
      <c r="D45" s="15">
        <v>284.72800000000001</v>
      </c>
      <c r="E45" s="5">
        <f t="shared" si="0"/>
        <v>5694.56</v>
      </c>
      <c r="F45" s="16"/>
      <c r="G45" s="6"/>
      <c r="H45" s="8"/>
      <c r="K45" s="17"/>
      <c r="L45" s="17"/>
    </row>
    <row r="46" spans="1:12" s="11" customFormat="1" ht="30.95" customHeight="1" x14ac:dyDescent="0.15">
      <c r="A46" s="4">
        <v>43</v>
      </c>
      <c r="B46" s="8" t="s">
        <v>69</v>
      </c>
      <c r="C46" s="8" t="s">
        <v>66</v>
      </c>
      <c r="D46" s="15">
        <v>50.069000000000003</v>
      </c>
      <c r="E46" s="5">
        <f t="shared" si="0"/>
        <v>1001.38</v>
      </c>
      <c r="F46" s="16"/>
      <c r="G46" s="6"/>
      <c r="H46" s="8"/>
      <c r="K46" s="17"/>
      <c r="L46" s="17"/>
    </row>
    <row r="47" spans="1:12" s="11" customFormat="1" ht="30.95" customHeight="1" x14ac:dyDescent="0.15">
      <c r="A47" s="4">
        <v>44</v>
      </c>
      <c r="B47" s="8" t="s">
        <v>70</v>
      </c>
      <c r="C47" s="8" t="s">
        <v>66</v>
      </c>
      <c r="D47" s="15">
        <v>89.766000000000005</v>
      </c>
      <c r="E47" s="5">
        <f t="shared" si="0"/>
        <v>1795.32</v>
      </c>
      <c r="F47" s="16"/>
      <c r="G47" s="6"/>
      <c r="H47" s="8"/>
      <c r="K47" s="17"/>
      <c r="L47" s="17"/>
    </row>
    <row r="48" spans="1:12" s="11" customFormat="1" ht="30.95" customHeight="1" x14ac:dyDescent="0.15">
      <c r="A48" s="4">
        <v>45</v>
      </c>
      <c r="B48" s="8" t="s">
        <v>71</v>
      </c>
      <c r="C48" s="8" t="s">
        <v>66</v>
      </c>
      <c r="D48" s="15">
        <v>27.399000000000001</v>
      </c>
      <c r="E48" s="5">
        <f t="shared" si="0"/>
        <v>547.98</v>
      </c>
      <c r="F48" s="16"/>
      <c r="G48" s="6"/>
      <c r="H48" s="8"/>
      <c r="K48" s="17"/>
      <c r="L48" s="17"/>
    </row>
    <row r="49" spans="1:12" s="11" customFormat="1" ht="30.95" customHeight="1" x14ac:dyDescent="0.15">
      <c r="A49" s="4">
        <v>46</v>
      </c>
      <c r="B49" s="8" t="s">
        <v>72</v>
      </c>
      <c r="C49" s="8" t="s">
        <v>66</v>
      </c>
      <c r="D49" s="15">
        <v>369.02699999999999</v>
      </c>
      <c r="E49" s="5">
        <f t="shared" si="0"/>
        <v>7380.54</v>
      </c>
      <c r="F49" s="16"/>
      <c r="G49" s="6"/>
      <c r="H49" s="8"/>
      <c r="K49" s="17"/>
      <c r="L49" s="17"/>
    </row>
    <row r="50" spans="1:12" s="11" customFormat="1" ht="30.95" customHeight="1" x14ac:dyDescent="0.15">
      <c r="A50" s="4">
        <v>47</v>
      </c>
      <c r="B50" s="8" t="s">
        <v>73</v>
      </c>
      <c r="C50" s="8" t="s">
        <v>66</v>
      </c>
      <c r="D50" s="15">
        <v>93.554000000000002</v>
      </c>
      <c r="E50" s="5">
        <f t="shared" si="0"/>
        <v>1871.08</v>
      </c>
      <c r="F50" s="16"/>
      <c r="G50" s="6"/>
      <c r="H50" s="8"/>
      <c r="K50" s="17"/>
      <c r="L50" s="17"/>
    </row>
    <row r="51" spans="1:12" s="11" customFormat="1" ht="30.95" customHeight="1" x14ac:dyDescent="0.15">
      <c r="A51" s="4">
        <v>48</v>
      </c>
      <c r="B51" s="8" t="s">
        <v>74</v>
      </c>
      <c r="C51" s="8" t="s">
        <v>66</v>
      </c>
      <c r="D51" s="15">
        <v>190.005</v>
      </c>
      <c r="E51" s="5">
        <f t="shared" si="0"/>
        <v>3800.1</v>
      </c>
      <c r="F51" s="16"/>
      <c r="G51" s="6"/>
      <c r="H51" s="8"/>
      <c r="K51" s="17"/>
      <c r="L51" s="17"/>
    </row>
    <row r="52" spans="1:12" s="11" customFormat="1" ht="30.95" customHeight="1" x14ac:dyDescent="0.15">
      <c r="A52" s="4">
        <v>49</v>
      </c>
      <c r="B52" s="8" t="s">
        <v>75</v>
      </c>
      <c r="C52" s="8" t="s">
        <v>66</v>
      </c>
      <c r="D52" s="15">
        <v>241.96899999999999</v>
      </c>
      <c r="E52" s="5">
        <f t="shared" si="0"/>
        <v>4839.38</v>
      </c>
      <c r="F52" s="16"/>
      <c r="G52" s="6"/>
      <c r="H52" s="8"/>
      <c r="K52" s="17"/>
      <c r="L52" s="17"/>
    </row>
    <row r="53" spans="1:12" s="11" customFormat="1" ht="30.95" customHeight="1" x14ac:dyDescent="0.15">
      <c r="A53" s="4">
        <v>50</v>
      </c>
      <c r="B53" s="8" t="s">
        <v>76</v>
      </c>
      <c r="C53" s="8" t="s">
        <v>66</v>
      </c>
      <c r="D53" s="15">
        <v>59.844000000000001</v>
      </c>
      <c r="E53" s="5">
        <f t="shared" si="0"/>
        <v>1196.8800000000001</v>
      </c>
      <c r="F53" s="16"/>
      <c r="G53" s="6"/>
      <c r="H53" s="8"/>
      <c r="K53" s="17"/>
      <c r="L53" s="17"/>
    </row>
    <row r="54" spans="1:12" s="11" customFormat="1" ht="30.95" customHeight="1" x14ac:dyDescent="0.15">
      <c r="A54" s="4">
        <v>51</v>
      </c>
      <c r="B54" s="8" t="s">
        <v>77</v>
      </c>
      <c r="C54" s="8" t="s">
        <v>66</v>
      </c>
      <c r="D54" s="15">
        <v>422.07</v>
      </c>
      <c r="E54" s="5">
        <f t="shared" si="0"/>
        <v>8441.4</v>
      </c>
      <c r="F54" s="16"/>
      <c r="G54" s="6"/>
      <c r="H54" s="8"/>
      <c r="K54" s="17"/>
      <c r="L54" s="17"/>
    </row>
    <row r="55" spans="1:12" s="11" customFormat="1" ht="30.95" customHeight="1" x14ac:dyDescent="0.15">
      <c r="A55" s="4">
        <v>52</v>
      </c>
      <c r="B55" s="8" t="s">
        <v>78</v>
      </c>
      <c r="C55" s="8" t="s">
        <v>66</v>
      </c>
      <c r="D55" s="15">
        <v>229.30199999999999</v>
      </c>
      <c r="E55" s="5">
        <f t="shared" si="0"/>
        <v>4586.04</v>
      </c>
      <c r="F55" s="16"/>
      <c r="G55" s="6"/>
      <c r="H55" s="8"/>
      <c r="K55" s="17"/>
      <c r="L55" s="17"/>
    </row>
    <row r="56" spans="1:12" s="11" customFormat="1" ht="30.95" customHeight="1" x14ac:dyDescent="0.15">
      <c r="A56" s="4">
        <v>53</v>
      </c>
      <c r="B56" s="8" t="s">
        <v>79</v>
      </c>
      <c r="C56" s="8" t="s">
        <v>40</v>
      </c>
      <c r="D56" s="15">
        <v>106.572</v>
      </c>
      <c r="E56" s="5">
        <f t="shared" si="0"/>
        <v>2131.44</v>
      </c>
      <c r="F56" s="16"/>
      <c r="G56" s="6"/>
      <c r="H56" s="8"/>
      <c r="K56" s="17"/>
      <c r="L56" s="17"/>
    </row>
    <row r="57" spans="1:12" s="11" customFormat="1" ht="30.95" customHeight="1" x14ac:dyDescent="0.15">
      <c r="A57" s="4">
        <v>54</v>
      </c>
      <c r="B57" s="8" t="s">
        <v>80</v>
      </c>
      <c r="C57" s="8" t="s">
        <v>66</v>
      </c>
      <c r="D57" s="15">
        <v>3.5910000000000002</v>
      </c>
      <c r="E57" s="5">
        <f t="shared" si="0"/>
        <v>71.819999999999993</v>
      </c>
      <c r="F57" s="16"/>
      <c r="G57" s="6"/>
      <c r="H57" s="8"/>
      <c r="K57" s="17"/>
      <c r="L57" s="17"/>
    </row>
    <row r="58" spans="1:12" s="11" customFormat="1" ht="30.95" customHeight="1" x14ac:dyDescent="0.15">
      <c r="A58" s="4">
        <v>55</v>
      </c>
      <c r="B58" s="8" t="s">
        <v>81</v>
      </c>
      <c r="C58" s="8" t="s">
        <v>66</v>
      </c>
      <c r="D58" s="15">
        <v>3.5710000000000002</v>
      </c>
      <c r="E58" s="5">
        <f t="shared" si="0"/>
        <v>71.42</v>
      </c>
      <c r="F58" s="16"/>
      <c r="G58" s="6"/>
      <c r="H58" s="8"/>
      <c r="K58" s="17"/>
      <c r="L58" s="17"/>
    </row>
    <row r="59" spans="1:12" s="11" customFormat="1" ht="30.95" customHeight="1" x14ac:dyDescent="0.15">
      <c r="A59" s="4">
        <v>56</v>
      </c>
      <c r="B59" s="8" t="s">
        <v>82</v>
      </c>
      <c r="C59" s="8" t="s">
        <v>66</v>
      </c>
      <c r="D59" s="15">
        <v>2.8530000000000002</v>
      </c>
      <c r="E59" s="5">
        <f t="shared" si="0"/>
        <v>57.06</v>
      </c>
      <c r="F59" s="16"/>
      <c r="G59" s="6"/>
      <c r="H59" s="8"/>
      <c r="K59" s="17"/>
      <c r="L59" s="17"/>
    </row>
    <row r="60" spans="1:12" s="11" customFormat="1" ht="30.95" customHeight="1" x14ac:dyDescent="0.15">
      <c r="A60" s="4">
        <v>57</v>
      </c>
      <c r="B60" s="8" t="s">
        <v>83</v>
      </c>
      <c r="C60" s="8" t="s">
        <v>66</v>
      </c>
      <c r="D60" s="15">
        <v>3.3610000000000002</v>
      </c>
      <c r="E60" s="5">
        <f t="shared" si="0"/>
        <v>67.22</v>
      </c>
      <c r="F60" s="16"/>
      <c r="G60" s="6"/>
      <c r="H60" s="8"/>
      <c r="K60" s="17"/>
      <c r="L60" s="17"/>
    </row>
    <row r="61" spans="1:12" s="11" customFormat="1" ht="30.95" customHeight="1" x14ac:dyDescent="0.15">
      <c r="A61" s="4">
        <v>58</v>
      </c>
      <c r="B61" s="8" t="s">
        <v>84</v>
      </c>
      <c r="C61" s="8" t="s">
        <v>66</v>
      </c>
      <c r="D61" s="15">
        <v>3.78</v>
      </c>
      <c r="E61" s="5">
        <f t="shared" si="0"/>
        <v>75.599999999999994</v>
      </c>
      <c r="F61" s="16"/>
      <c r="G61" s="6"/>
      <c r="H61" s="8"/>
      <c r="K61" s="17"/>
      <c r="L61" s="17"/>
    </row>
    <row r="62" spans="1:12" s="11" customFormat="1" ht="30.95" customHeight="1" x14ac:dyDescent="0.15">
      <c r="A62" s="4">
        <v>59</v>
      </c>
      <c r="B62" s="8" t="s">
        <v>85</v>
      </c>
      <c r="C62" s="8" t="s">
        <v>66</v>
      </c>
      <c r="D62" s="15">
        <v>1.7450000000000001</v>
      </c>
      <c r="E62" s="5">
        <f t="shared" si="0"/>
        <v>34.9</v>
      </c>
      <c r="F62" s="16"/>
      <c r="G62" s="6"/>
      <c r="H62" s="8"/>
      <c r="K62" s="17"/>
      <c r="L62" s="17"/>
    </row>
    <row r="63" spans="1:12" s="11" customFormat="1" ht="30.95" customHeight="1" x14ac:dyDescent="0.15">
      <c r="A63" s="4">
        <v>60</v>
      </c>
      <c r="B63" s="8" t="s">
        <v>86</v>
      </c>
      <c r="C63" s="8" t="s">
        <v>66</v>
      </c>
      <c r="D63" s="15">
        <v>1.496</v>
      </c>
      <c r="E63" s="5">
        <f t="shared" si="0"/>
        <v>29.92</v>
      </c>
      <c r="F63" s="16"/>
      <c r="G63" s="6"/>
      <c r="H63" s="8"/>
      <c r="K63" s="17"/>
      <c r="L63" s="17"/>
    </row>
    <row r="64" spans="1:12" s="11" customFormat="1" ht="30.95" customHeight="1" x14ac:dyDescent="0.15">
      <c r="A64" s="4">
        <v>61</v>
      </c>
      <c r="B64" s="8" t="s">
        <v>87</v>
      </c>
      <c r="C64" s="8" t="s">
        <v>66</v>
      </c>
      <c r="D64" s="15">
        <v>1.9950000000000001</v>
      </c>
      <c r="E64" s="5">
        <f t="shared" si="0"/>
        <v>39.9</v>
      </c>
      <c r="F64" s="16"/>
      <c r="G64" s="6"/>
      <c r="H64" s="8"/>
      <c r="K64" s="17"/>
      <c r="L64" s="17"/>
    </row>
    <row r="65" spans="1:12" s="11" customFormat="1" ht="30.95" customHeight="1" x14ac:dyDescent="0.15">
      <c r="A65" s="4">
        <v>62</v>
      </c>
      <c r="B65" s="8" t="s">
        <v>88</v>
      </c>
      <c r="C65" s="8" t="s">
        <v>66</v>
      </c>
      <c r="D65" s="15">
        <v>0.997</v>
      </c>
      <c r="E65" s="5">
        <f t="shared" si="0"/>
        <v>19.940000000000001</v>
      </c>
      <c r="F65" s="16"/>
      <c r="G65" s="6"/>
      <c r="H65" s="8"/>
      <c r="K65" s="17"/>
      <c r="L65" s="17"/>
    </row>
    <row r="66" spans="1:12" s="11" customFormat="1" ht="30.95" customHeight="1" x14ac:dyDescent="0.15">
      <c r="A66" s="4">
        <v>63</v>
      </c>
      <c r="B66" s="8" t="s">
        <v>89</v>
      </c>
      <c r="C66" s="8" t="s">
        <v>66</v>
      </c>
      <c r="D66" s="15">
        <v>2.653</v>
      </c>
      <c r="E66" s="5">
        <f t="shared" si="0"/>
        <v>53.06</v>
      </c>
      <c r="F66" s="16"/>
      <c r="G66" s="6"/>
      <c r="H66" s="8"/>
      <c r="K66" s="17"/>
      <c r="L66" s="17"/>
    </row>
    <row r="67" spans="1:12" s="11" customFormat="1" ht="30.95" customHeight="1" x14ac:dyDescent="0.15">
      <c r="A67" s="4">
        <v>64</v>
      </c>
      <c r="B67" s="4" t="s">
        <v>90</v>
      </c>
      <c r="C67" s="4" t="s">
        <v>91</v>
      </c>
      <c r="D67" s="15">
        <v>154.59700000000001</v>
      </c>
      <c r="E67" s="5">
        <f t="shared" si="0"/>
        <v>3091.94</v>
      </c>
      <c r="F67" s="16"/>
      <c r="G67" s="6"/>
      <c r="H67" s="6"/>
      <c r="K67" s="17"/>
      <c r="L67" s="17"/>
    </row>
    <row r="68" spans="1:12" s="11" customFormat="1" ht="30.95" customHeight="1" x14ac:dyDescent="0.15">
      <c r="A68" s="4">
        <v>65</v>
      </c>
      <c r="B68" s="8" t="s">
        <v>92</v>
      </c>
      <c r="C68" s="8" t="s">
        <v>44</v>
      </c>
      <c r="D68" s="15">
        <v>255.614</v>
      </c>
      <c r="E68" s="5">
        <f t="shared" ref="E68:E94" si="1">D68*20</f>
        <v>5112.28</v>
      </c>
      <c r="F68" s="16"/>
      <c r="G68" s="6"/>
      <c r="H68" s="6"/>
      <c r="K68" s="17"/>
      <c r="L68" s="17"/>
    </row>
    <row r="69" spans="1:12" s="11" customFormat="1" ht="30.95" customHeight="1" x14ac:dyDescent="0.15">
      <c r="A69" s="4">
        <v>66</v>
      </c>
      <c r="B69" s="8" t="s">
        <v>93</v>
      </c>
      <c r="C69" s="8" t="s">
        <v>44</v>
      </c>
      <c r="D69" s="15">
        <v>108.996</v>
      </c>
      <c r="E69" s="5">
        <f t="shared" si="1"/>
        <v>2179.92</v>
      </c>
      <c r="F69" s="16"/>
      <c r="G69" s="6"/>
      <c r="H69" s="6"/>
      <c r="K69" s="17"/>
      <c r="L69" s="17"/>
    </row>
    <row r="70" spans="1:12" s="11" customFormat="1" ht="30.95" customHeight="1" x14ac:dyDescent="0.15">
      <c r="A70" s="4">
        <v>67</v>
      </c>
      <c r="B70" s="8" t="s">
        <v>94</v>
      </c>
      <c r="C70" s="8" t="s">
        <v>44</v>
      </c>
      <c r="D70" s="15">
        <v>213.643</v>
      </c>
      <c r="E70" s="5">
        <f t="shared" si="1"/>
        <v>4272.8599999999997</v>
      </c>
      <c r="F70" s="16"/>
      <c r="G70" s="6"/>
      <c r="H70" s="6"/>
      <c r="K70" s="17"/>
      <c r="L70" s="17"/>
    </row>
    <row r="71" spans="1:12" s="11" customFormat="1" ht="30.95" customHeight="1" x14ac:dyDescent="0.15">
      <c r="A71" s="4">
        <v>68</v>
      </c>
      <c r="B71" s="8" t="s">
        <v>95</v>
      </c>
      <c r="C71" s="8" t="s">
        <v>49</v>
      </c>
      <c r="D71" s="15">
        <v>88.769000000000005</v>
      </c>
      <c r="E71" s="5">
        <f t="shared" si="1"/>
        <v>1775.38</v>
      </c>
      <c r="F71" s="16"/>
      <c r="G71" s="25"/>
      <c r="H71" s="8"/>
      <c r="K71" s="17"/>
      <c r="L71" s="17"/>
    </row>
    <row r="72" spans="1:12" s="11" customFormat="1" ht="30.95" customHeight="1" x14ac:dyDescent="0.15">
      <c r="A72" s="4">
        <v>69</v>
      </c>
      <c r="B72" s="8" t="s">
        <v>96</v>
      </c>
      <c r="C72" s="8" t="s">
        <v>49</v>
      </c>
      <c r="D72" s="15">
        <v>109.714</v>
      </c>
      <c r="E72" s="5">
        <f t="shared" si="1"/>
        <v>2194.2800000000002</v>
      </c>
      <c r="F72" s="16"/>
      <c r="G72" s="25"/>
      <c r="H72" s="8"/>
      <c r="K72" s="17"/>
      <c r="L72" s="17"/>
    </row>
    <row r="73" spans="1:12" s="11" customFormat="1" ht="30.95" customHeight="1" x14ac:dyDescent="0.15">
      <c r="A73" s="4">
        <v>70</v>
      </c>
      <c r="B73" s="8" t="s">
        <v>97</v>
      </c>
      <c r="C73" s="8" t="s">
        <v>49</v>
      </c>
      <c r="D73" s="15">
        <v>80.290999999999997</v>
      </c>
      <c r="E73" s="5">
        <f t="shared" si="1"/>
        <v>1605.82</v>
      </c>
      <c r="F73" s="16"/>
      <c r="G73" s="25"/>
      <c r="H73" s="8"/>
      <c r="K73" s="17"/>
      <c r="L73" s="17"/>
    </row>
    <row r="74" spans="1:12" s="11" customFormat="1" ht="30.95" customHeight="1" x14ac:dyDescent="0.15">
      <c r="A74" s="4">
        <v>71</v>
      </c>
      <c r="B74" s="8" t="s">
        <v>98</v>
      </c>
      <c r="C74" s="8" t="s">
        <v>49</v>
      </c>
      <c r="D74" s="15">
        <v>14.961</v>
      </c>
      <c r="E74" s="5">
        <f t="shared" si="1"/>
        <v>299.22000000000003</v>
      </c>
      <c r="F74" s="16"/>
      <c r="G74" s="25"/>
      <c r="H74" s="8"/>
      <c r="K74" s="17"/>
      <c r="L74" s="17"/>
    </row>
    <row r="75" spans="1:12" s="11" customFormat="1" ht="30.95" customHeight="1" x14ac:dyDescent="0.15">
      <c r="A75" s="4">
        <v>72</v>
      </c>
      <c r="B75" s="8" t="s">
        <v>99</v>
      </c>
      <c r="C75" s="8" t="s">
        <v>49</v>
      </c>
      <c r="D75" s="15">
        <v>69.817999999999998</v>
      </c>
      <c r="E75" s="5">
        <f t="shared" si="1"/>
        <v>1396.36</v>
      </c>
      <c r="F75" s="16"/>
      <c r="G75" s="25"/>
      <c r="H75" s="8"/>
      <c r="K75" s="17"/>
      <c r="L75" s="17"/>
    </row>
    <row r="76" spans="1:12" s="11" customFormat="1" ht="30.95" customHeight="1" x14ac:dyDescent="0.15">
      <c r="A76" s="4">
        <v>73</v>
      </c>
      <c r="B76" s="8" t="s">
        <v>100</v>
      </c>
      <c r="C76" s="8" t="s">
        <v>49</v>
      </c>
      <c r="D76" s="15">
        <v>79.792000000000002</v>
      </c>
      <c r="E76" s="5">
        <f t="shared" si="1"/>
        <v>1595.84</v>
      </c>
      <c r="F76" s="16"/>
      <c r="G76" s="25"/>
      <c r="H76" s="8"/>
      <c r="K76" s="17"/>
      <c r="L76" s="17"/>
    </row>
    <row r="77" spans="1:12" s="11" customFormat="1" ht="30.95" customHeight="1" x14ac:dyDescent="0.15">
      <c r="A77" s="4">
        <v>74</v>
      </c>
      <c r="B77" s="4" t="s">
        <v>101</v>
      </c>
      <c r="C77" s="4" t="s">
        <v>102</v>
      </c>
      <c r="D77" s="15">
        <v>240.57300000000001</v>
      </c>
      <c r="E77" s="5">
        <f t="shared" si="1"/>
        <v>4811.46</v>
      </c>
      <c r="F77" s="16"/>
      <c r="G77" s="6"/>
      <c r="H77" s="6"/>
      <c r="K77" s="17"/>
      <c r="L77" s="17"/>
    </row>
    <row r="78" spans="1:12" s="11" customFormat="1" ht="30.95" customHeight="1" x14ac:dyDescent="0.15">
      <c r="A78" s="4">
        <v>75</v>
      </c>
      <c r="B78" s="4" t="s">
        <v>103</v>
      </c>
      <c r="C78" s="4" t="s">
        <v>104</v>
      </c>
      <c r="D78" s="15">
        <v>12.468</v>
      </c>
      <c r="E78" s="5">
        <f t="shared" si="1"/>
        <v>249.36</v>
      </c>
      <c r="F78" s="16"/>
      <c r="G78" s="6"/>
      <c r="H78" s="6"/>
      <c r="K78" s="17"/>
      <c r="L78" s="17"/>
    </row>
    <row r="79" spans="1:12" s="11" customFormat="1" ht="30.95" customHeight="1" x14ac:dyDescent="0.15">
      <c r="A79" s="4">
        <v>76</v>
      </c>
      <c r="B79" s="4" t="s">
        <v>105</v>
      </c>
      <c r="C79" s="4" t="s">
        <v>106</v>
      </c>
      <c r="D79" s="15">
        <v>50.238999999999997</v>
      </c>
      <c r="E79" s="5">
        <f t="shared" si="1"/>
        <v>1004.78</v>
      </c>
      <c r="F79" s="16"/>
      <c r="G79" s="6"/>
      <c r="H79" s="8"/>
      <c r="K79" s="17"/>
      <c r="L79" s="17"/>
    </row>
    <row r="80" spans="1:12" s="11" customFormat="1" ht="30.95" customHeight="1" x14ac:dyDescent="0.15">
      <c r="A80" s="4">
        <v>77</v>
      </c>
      <c r="B80" s="4" t="s">
        <v>107</v>
      </c>
      <c r="C80" s="4" t="s">
        <v>106</v>
      </c>
      <c r="D80" s="15">
        <v>127.667</v>
      </c>
      <c r="E80" s="5">
        <f t="shared" si="1"/>
        <v>2553.34</v>
      </c>
      <c r="F80" s="16"/>
      <c r="G80" s="6"/>
      <c r="H80" s="8"/>
      <c r="K80" s="17"/>
      <c r="L80" s="17"/>
    </row>
    <row r="81" spans="1:12" s="11" customFormat="1" ht="30.95" customHeight="1" x14ac:dyDescent="0.15">
      <c r="A81" s="4">
        <v>78</v>
      </c>
      <c r="B81" s="4" t="s">
        <v>108</v>
      </c>
      <c r="C81" s="4" t="s">
        <v>106</v>
      </c>
      <c r="D81" s="15">
        <v>19.518999999999998</v>
      </c>
      <c r="E81" s="5">
        <f t="shared" si="1"/>
        <v>390.38</v>
      </c>
      <c r="F81" s="16"/>
      <c r="G81" s="6"/>
      <c r="H81" s="8"/>
      <c r="K81" s="17"/>
      <c r="L81" s="17"/>
    </row>
    <row r="82" spans="1:12" s="11" customFormat="1" ht="30.95" customHeight="1" x14ac:dyDescent="0.15">
      <c r="A82" s="4">
        <v>79</v>
      </c>
      <c r="B82" s="4" t="s">
        <v>109</v>
      </c>
      <c r="C82" s="4" t="s">
        <v>106</v>
      </c>
      <c r="D82" s="15">
        <v>39.896000000000001</v>
      </c>
      <c r="E82" s="5">
        <f t="shared" si="1"/>
        <v>797.92</v>
      </c>
      <c r="F82" s="16"/>
      <c r="G82" s="6"/>
      <c r="H82" s="8"/>
      <c r="K82" s="17"/>
      <c r="L82" s="17"/>
    </row>
    <row r="83" spans="1:12" s="11" customFormat="1" ht="62.1" customHeight="1" x14ac:dyDescent="0.15">
      <c r="A83" s="4">
        <v>80</v>
      </c>
      <c r="B83" s="4" t="s">
        <v>110</v>
      </c>
      <c r="C83" s="4" t="s">
        <v>111</v>
      </c>
      <c r="D83" s="15">
        <v>653.29700000000003</v>
      </c>
      <c r="E83" s="5">
        <f t="shared" si="1"/>
        <v>13065.94</v>
      </c>
      <c r="F83" s="16" t="s">
        <v>112</v>
      </c>
      <c r="G83" s="6"/>
      <c r="H83" s="8"/>
      <c r="K83" s="17"/>
      <c r="L83" s="17"/>
    </row>
    <row r="84" spans="1:12" s="11" customFormat="1" ht="62.1" customHeight="1" x14ac:dyDescent="0.15">
      <c r="A84" s="4">
        <v>81</v>
      </c>
      <c r="B84" s="4" t="s">
        <v>113</v>
      </c>
      <c r="C84" s="4" t="s">
        <v>111</v>
      </c>
      <c r="D84" s="15">
        <v>487.72899999999998</v>
      </c>
      <c r="E84" s="5">
        <f t="shared" si="1"/>
        <v>9754.58</v>
      </c>
      <c r="F84" s="16" t="s">
        <v>114</v>
      </c>
      <c r="G84" s="6"/>
      <c r="H84" s="4"/>
      <c r="K84" s="17"/>
      <c r="L84" s="17"/>
    </row>
    <row r="85" spans="1:12" s="11" customFormat="1" ht="30.95" customHeight="1" x14ac:dyDescent="0.15">
      <c r="A85" s="4">
        <v>82</v>
      </c>
      <c r="B85" s="4" t="s">
        <v>115</v>
      </c>
      <c r="C85" s="4" t="s">
        <v>111</v>
      </c>
      <c r="D85" s="15">
        <v>75.802000000000007</v>
      </c>
      <c r="E85" s="5">
        <f t="shared" si="1"/>
        <v>1516.04</v>
      </c>
      <c r="F85" s="16"/>
      <c r="G85" s="6"/>
      <c r="H85" s="4"/>
      <c r="K85" s="17"/>
      <c r="L85" s="17"/>
    </row>
    <row r="86" spans="1:12" s="11" customFormat="1" ht="30.95" customHeight="1" x14ac:dyDescent="0.15">
      <c r="A86" s="4">
        <v>83</v>
      </c>
      <c r="B86" s="4" t="s">
        <v>116</v>
      </c>
      <c r="C86" s="4" t="s">
        <v>111</v>
      </c>
      <c r="D86" s="15">
        <v>45.88</v>
      </c>
      <c r="E86" s="5">
        <f t="shared" si="1"/>
        <v>917.6</v>
      </c>
      <c r="F86" s="16"/>
      <c r="G86" s="6"/>
      <c r="H86" s="4"/>
      <c r="K86" s="17"/>
      <c r="L86" s="17"/>
    </row>
    <row r="87" spans="1:12" s="11" customFormat="1" ht="62.1" customHeight="1" x14ac:dyDescent="0.15">
      <c r="A87" s="4">
        <v>84</v>
      </c>
      <c r="B87" s="4" t="s">
        <v>117</v>
      </c>
      <c r="C87" s="4" t="s">
        <v>111</v>
      </c>
      <c r="D87" s="15">
        <v>79.792000000000002</v>
      </c>
      <c r="E87" s="5">
        <f t="shared" si="1"/>
        <v>1595.84</v>
      </c>
      <c r="F87" s="16" t="s">
        <v>118</v>
      </c>
      <c r="G87" s="6"/>
      <c r="H87" s="4"/>
      <c r="K87" s="17"/>
      <c r="L87" s="17"/>
    </row>
    <row r="88" spans="1:12" s="11" customFormat="1" ht="30.95" customHeight="1" x14ac:dyDescent="0.15">
      <c r="A88" s="4">
        <v>85</v>
      </c>
      <c r="B88" s="4" t="s">
        <v>119</v>
      </c>
      <c r="C88" s="4" t="s">
        <v>120</v>
      </c>
      <c r="D88" s="15">
        <v>124.675</v>
      </c>
      <c r="E88" s="5">
        <f t="shared" si="1"/>
        <v>2493.5</v>
      </c>
      <c r="F88" s="16"/>
      <c r="G88" s="24"/>
      <c r="H88" s="4"/>
      <c r="K88" s="17"/>
      <c r="L88" s="17"/>
    </row>
    <row r="89" spans="1:12" s="11" customFormat="1" ht="30.95" customHeight="1" x14ac:dyDescent="0.15">
      <c r="A89" s="4">
        <v>86</v>
      </c>
      <c r="B89" s="8" t="s">
        <v>121</v>
      </c>
      <c r="C89" s="8" t="s">
        <v>122</v>
      </c>
      <c r="D89" s="15">
        <v>312.11599999999999</v>
      </c>
      <c r="E89" s="5">
        <f t="shared" si="1"/>
        <v>6242.32</v>
      </c>
      <c r="F89" s="16"/>
      <c r="G89" s="6"/>
      <c r="H89" s="8"/>
      <c r="K89" s="17"/>
      <c r="L89" s="17"/>
    </row>
    <row r="90" spans="1:12" s="11" customFormat="1" ht="30.95" customHeight="1" x14ac:dyDescent="0.15">
      <c r="A90" s="4">
        <v>87</v>
      </c>
      <c r="B90" s="8" t="s">
        <v>123</v>
      </c>
      <c r="C90" s="8" t="s">
        <v>122</v>
      </c>
      <c r="D90" s="15">
        <v>294.21300000000002</v>
      </c>
      <c r="E90" s="5">
        <f t="shared" si="1"/>
        <v>5884.26</v>
      </c>
      <c r="F90" s="16"/>
      <c r="G90" s="6"/>
      <c r="H90" s="8"/>
      <c r="K90" s="17"/>
      <c r="L90" s="17"/>
    </row>
    <row r="91" spans="1:12" s="11" customFormat="1" ht="30.95" customHeight="1" x14ac:dyDescent="0.15">
      <c r="A91" s="4">
        <v>88</v>
      </c>
      <c r="B91" s="8" t="s">
        <v>124</v>
      </c>
      <c r="C91" s="8" t="s">
        <v>122</v>
      </c>
      <c r="D91" s="15">
        <v>341.6</v>
      </c>
      <c r="E91" s="5">
        <f t="shared" si="1"/>
        <v>6832</v>
      </c>
      <c r="F91" s="16"/>
      <c r="G91" s="6"/>
      <c r="H91" s="8"/>
      <c r="K91" s="17"/>
      <c r="L91" s="17"/>
    </row>
    <row r="92" spans="1:12" s="11" customFormat="1" ht="30.95" customHeight="1" x14ac:dyDescent="0.15">
      <c r="A92" s="4">
        <v>89</v>
      </c>
      <c r="B92" s="8" t="s">
        <v>125</v>
      </c>
      <c r="C92" s="8" t="s">
        <v>122</v>
      </c>
      <c r="D92" s="15">
        <v>105.575</v>
      </c>
      <c r="E92" s="5">
        <f t="shared" si="1"/>
        <v>2111.5</v>
      </c>
      <c r="F92" s="16"/>
      <c r="G92" s="6"/>
      <c r="H92" s="8"/>
      <c r="K92" s="17"/>
      <c r="L92" s="17"/>
    </row>
    <row r="93" spans="1:12" s="11" customFormat="1" ht="30.95" customHeight="1" x14ac:dyDescent="0.15">
      <c r="A93" s="4">
        <v>90</v>
      </c>
      <c r="B93" s="8" t="s">
        <v>126</v>
      </c>
      <c r="C93" s="8" t="s">
        <v>127</v>
      </c>
      <c r="D93" s="15">
        <v>21.943000000000001</v>
      </c>
      <c r="E93" s="5">
        <f t="shared" si="1"/>
        <v>438.86</v>
      </c>
      <c r="F93" s="16"/>
      <c r="G93" s="6"/>
      <c r="H93" s="8"/>
      <c r="K93" s="17"/>
      <c r="L93" s="17"/>
    </row>
    <row r="94" spans="1:12" s="11" customFormat="1" ht="30.95" customHeight="1" x14ac:dyDescent="0.15">
      <c r="A94" s="4">
        <v>91</v>
      </c>
      <c r="B94" s="8" t="s">
        <v>128</v>
      </c>
      <c r="C94" s="8" t="s">
        <v>127</v>
      </c>
      <c r="D94" s="15">
        <v>20.942</v>
      </c>
      <c r="E94" s="5">
        <f t="shared" si="1"/>
        <v>418.84</v>
      </c>
      <c r="F94" s="16"/>
      <c r="G94" s="26"/>
      <c r="H94" s="8"/>
      <c r="K94" s="17"/>
      <c r="L94" s="17"/>
    </row>
    <row r="95" spans="1:12" s="11" customFormat="1" ht="30.95" customHeight="1" x14ac:dyDescent="0.15">
      <c r="A95" s="302" t="s">
        <v>129</v>
      </c>
      <c r="B95" s="303"/>
      <c r="C95" s="304"/>
      <c r="D95" s="19">
        <f>SUM(D4:D94)</f>
        <v>15606.049000000001</v>
      </c>
      <c r="E95" s="9">
        <f>SUM(E4:E94)</f>
        <v>312120.98</v>
      </c>
      <c r="F95" s="20"/>
      <c r="G95" s="10"/>
      <c r="H95" s="21"/>
      <c r="K95" s="17"/>
      <c r="L95" s="17"/>
    </row>
    <row r="96" spans="1:12" ht="71.099999999999994" customHeight="1" x14ac:dyDescent="0.15">
      <c r="A96" s="295" t="s">
        <v>130</v>
      </c>
      <c r="B96" s="295"/>
      <c r="C96" s="296" t="s">
        <v>131</v>
      </c>
      <c r="D96" s="296"/>
      <c r="E96" s="296"/>
      <c r="F96" s="296"/>
      <c r="G96" s="297"/>
      <c r="H96" s="297"/>
    </row>
    <row r="97" spans="1:8" ht="71.099999999999994" customHeight="1" x14ac:dyDescent="0.15">
      <c r="A97" s="295" t="s">
        <v>132</v>
      </c>
      <c r="B97" s="295"/>
      <c r="C97" s="296" t="s">
        <v>131</v>
      </c>
      <c r="D97" s="296"/>
      <c r="E97" s="296"/>
      <c r="F97" s="296"/>
      <c r="G97" s="297"/>
      <c r="H97" s="297"/>
    </row>
    <row r="98" spans="1:8" ht="71.099999999999994" customHeight="1" x14ac:dyDescent="0.15">
      <c r="A98" s="298" t="s">
        <v>133</v>
      </c>
      <c r="B98" s="298"/>
      <c r="C98" s="296" t="s">
        <v>131</v>
      </c>
      <c r="D98" s="296"/>
      <c r="E98" s="296"/>
      <c r="F98" s="296"/>
      <c r="G98" s="297"/>
      <c r="H98" s="297"/>
    </row>
    <row r="99" spans="1:8" ht="23.1" customHeight="1" x14ac:dyDescent="0.15">
      <c r="A99" s="294" t="s">
        <v>134</v>
      </c>
      <c r="B99" s="294"/>
      <c r="C99" s="294"/>
      <c r="D99" s="294"/>
      <c r="E99" s="294"/>
      <c r="F99" s="294"/>
      <c r="G99" s="294"/>
      <c r="H99" s="299"/>
    </row>
    <row r="100" spans="1:8" ht="23.1" customHeight="1" x14ac:dyDescent="0.15">
      <c r="A100" s="294" t="s">
        <v>135</v>
      </c>
      <c r="B100" s="294"/>
      <c r="C100" s="294"/>
      <c r="D100" s="294"/>
      <c r="E100" s="294"/>
      <c r="F100" s="294"/>
      <c r="G100" s="294"/>
      <c r="H100" s="294"/>
    </row>
  </sheetData>
  <mergeCells count="11">
    <mergeCell ref="A1:H1"/>
    <mergeCell ref="A2:H2"/>
    <mergeCell ref="A95:C95"/>
    <mergeCell ref="A96:B96"/>
    <mergeCell ref="C96:H96"/>
    <mergeCell ref="A100:H100"/>
    <mergeCell ref="A97:B97"/>
    <mergeCell ref="C97:H97"/>
    <mergeCell ref="A98:B98"/>
    <mergeCell ref="C98:H98"/>
    <mergeCell ref="A99:H99"/>
  </mergeCells>
  <phoneticPr fontId="7" type="noConversion"/>
  <printOptions horizontalCentered="1"/>
  <pageMargins left="0.196527777777778" right="0.196527777777778"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914B-A17C-42F8-8606-574529187535}">
  <dimension ref="A1:L31"/>
  <sheetViews>
    <sheetView topLeftCell="A26" workbookViewId="0">
      <selection activeCell="H23" sqref="G4:H23"/>
    </sheetView>
  </sheetViews>
  <sheetFormatPr defaultColWidth="9" defaultRowHeight="13.5" x14ac:dyDescent="0.15"/>
  <cols>
    <col min="1" max="1" width="4.25" customWidth="1"/>
    <col min="2" max="2" width="9.625" style="13" customWidth="1"/>
    <col min="3" max="3" width="22" style="13" customWidth="1"/>
    <col min="4" max="4" width="13.5" customWidth="1"/>
    <col min="5" max="5" width="11.375" customWidth="1"/>
    <col min="6" max="6" width="8.75" customWidth="1"/>
    <col min="7" max="7" width="24" style="14" customWidth="1"/>
    <col min="8" max="8" width="15.375" style="14" customWidth="1"/>
    <col min="11" max="11" width="18.625" style="1" customWidth="1"/>
    <col min="12" max="12" width="9" style="1"/>
  </cols>
  <sheetData>
    <row r="1" spans="1:12" ht="50.1" customHeight="1" x14ac:dyDescent="0.15">
      <c r="A1" s="300" t="s">
        <v>0</v>
      </c>
      <c r="B1" s="300"/>
      <c r="C1" s="300"/>
      <c r="D1" s="300"/>
      <c r="E1" s="300"/>
      <c r="F1" s="300"/>
      <c r="G1" s="300"/>
      <c r="H1" s="300"/>
    </row>
    <row r="2" spans="1:12" s="11" customFormat="1" ht="21.95" customHeight="1" x14ac:dyDescent="0.15">
      <c r="A2" s="301" t="s">
        <v>136</v>
      </c>
      <c r="B2" s="301"/>
      <c r="C2" s="301"/>
      <c r="D2" s="301"/>
      <c r="E2" s="301"/>
      <c r="F2" s="301"/>
      <c r="G2" s="301"/>
      <c r="H2" s="301"/>
      <c r="K2" s="17"/>
      <c r="L2" s="17"/>
    </row>
    <row r="3" spans="1:12" s="11" customFormat="1" ht="36" customHeight="1" x14ac:dyDescent="0.15">
      <c r="A3" s="28" t="s">
        <v>2</v>
      </c>
      <c r="B3" s="28" t="s">
        <v>3</v>
      </c>
      <c r="C3" s="28" t="s">
        <v>4</v>
      </c>
      <c r="D3" s="28" t="s">
        <v>5</v>
      </c>
      <c r="E3" s="28" t="s">
        <v>6</v>
      </c>
      <c r="F3" s="28" t="s">
        <v>7</v>
      </c>
      <c r="G3" s="29" t="s">
        <v>8</v>
      </c>
      <c r="H3" s="29" t="s">
        <v>9</v>
      </c>
      <c r="K3" s="17"/>
      <c r="L3" s="17"/>
    </row>
    <row r="4" spans="1:12" s="12" customFormat="1" ht="72.75" customHeight="1" x14ac:dyDescent="0.15">
      <c r="A4" s="4">
        <v>1</v>
      </c>
      <c r="B4" s="27" t="s">
        <v>137</v>
      </c>
      <c r="C4" s="27" t="s">
        <v>138</v>
      </c>
      <c r="D4" s="27">
        <v>27</v>
      </c>
      <c r="E4" s="38">
        <f>D4*20</f>
        <v>540</v>
      </c>
      <c r="F4" s="38"/>
      <c r="G4" s="35"/>
      <c r="H4" s="27"/>
      <c r="K4" s="18"/>
      <c r="L4" s="18"/>
    </row>
    <row r="5" spans="1:12" s="11" customFormat="1" ht="72.75" customHeight="1" x14ac:dyDescent="0.15">
      <c r="A5" s="4">
        <v>2</v>
      </c>
      <c r="B5" s="27" t="s">
        <v>139</v>
      </c>
      <c r="C5" s="27" t="s">
        <v>140</v>
      </c>
      <c r="D5" s="27">
        <v>355.97</v>
      </c>
      <c r="E5" s="38">
        <f t="shared" ref="E5:E22" si="0">D5*20</f>
        <v>7119.4</v>
      </c>
      <c r="F5" s="38"/>
      <c r="G5" s="35"/>
      <c r="H5" s="27"/>
      <c r="K5" s="17"/>
      <c r="L5" s="17"/>
    </row>
    <row r="6" spans="1:12" s="11" customFormat="1" ht="72.75" customHeight="1" x14ac:dyDescent="0.15">
      <c r="A6" s="4">
        <v>3</v>
      </c>
      <c r="B6" s="27" t="s">
        <v>141</v>
      </c>
      <c r="C6" s="39" t="s">
        <v>142</v>
      </c>
      <c r="D6" s="27">
        <v>311.83</v>
      </c>
      <c r="E6" s="38">
        <f t="shared" si="0"/>
        <v>6236.6</v>
      </c>
      <c r="F6" s="38"/>
      <c r="G6" s="35"/>
      <c r="H6" s="27"/>
      <c r="K6" s="17"/>
      <c r="L6" s="17"/>
    </row>
    <row r="7" spans="1:12" s="11" customFormat="1" ht="72.75" customHeight="1" x14ac:dyDescent="0.15">
      <c r="A7" s="4">
        <v>8</v>
      </c>
      <c r="B7" s="27" t="s">
        <v>143</v>
      </c>
      <c r="C7" s="27" t="s">
        <v>144</v>
      </c>
      <c r="D7" s="27">
        <v>28</v>
      </c>
      <c r="E7" s="38">
        <f t="shared" si="0"/>
        <v>560</v>
      </c>
      <c r="F7" s="38"/>
      <c r="G7" s="35"/>
      <c r="H7" s="27"/>
      <c r="K7" s="17"/>
      <c r="L7" s="17"/>
    </row>
    <row r="8" spans="1:12" s="11" customFormat="1" ht="72.75" customHeight="1" x14ac:dyDescent="0.15">
      <c r="A8" s="4">
        <v>9</v>
      </c>
      <c r="B8" s="27" t="s">
        <v>145</v>
      </c>
      <c r="C8" s="27" t="s">
        <v>165</v>
      </c>
      <c r="D8" s="27">
        <v>318.58999999999997</v>
      </c>
      <c r="E8" s="38">
        <f t="shared" si="0"/>
        <v>6371.8</v>
      </c>
      <c r="F8" s="38"/>
      <c r="G8" s="40"/>
      <c r="H8" s="41"/>
      <c r="K8" s="17"/>
      <c r="L8" s="17"/>
    </row>
    <row r="9" spans="1:12" s="11" customFormat="1" ht="72.75" customHeight="1" x14ac:dyDescent="0.15">
      <c r="A9" s="4">
        <v>10</v>
      </c>
      <c r="B9" s="27" t="s">
        <v>146</v>
      </c>
      <c r="C9" s="27" t="s">
        <v>147</v>
      </c>
      <c r="D9" s="41">
        <v>23</v>
      </c>
      <c r="E9" s="38">
        <f t="shared" si="0"/>
        <v>460</v>
      </c>
      <c r="F9" s="38"/>
      <c r="G9" s="40"/>
      <c r="H9" s="41"/>
      <c r="K9" s="17"/>
      <c r="L9" s="17"/>
    </row>
    <row r="10" spans="1:12" s="11" customFormat="1" ht="72.75" customHeight="1" x14ac:dyDescent="0.15">
      <c r="A10" s="4">
        <v>11</v>
      </c>
      <c r="B10" s="27" t="s">
        <v>148</v>
      </c>
      <c r="C10" s="27" t="s">
        <v>147</v>
      </c>
      <c r="D10" s="41">
        <v>35</v>
      </c>
      <c r="E10" s="38">
        <f t="shared" si="0"/>
        <v>700</v>
      </c>
      <c r="F10" s="38"/>
      <c r="G10" s="35"/>
      <c r="H10" s="41"/>
      <c r="K10" s="17"/>
      <c r="L10" s="17"/>
    </row>
    <row r="11" spans="1:12" s="11" customFormat="1" ht="72.75" customHeight="1" x14ac:dyDescent="0.15">
      <c r="A11" s="4">
        <v>12</v>
      </c>
      <c r="B11" s="27" t="s">
        <v>149</v>
      </c>
      <c r="C11" s="27" t="s">
        <v>150</v>
      </c>
      <c r="D11" s="41">
        <v>28.73</v>
      </c>
      <c r="E11" s="38">
        <f t="shared" si="0"/>
        <v>574.6</v>
      </c>
      <c r="F11" s="38"/>
      <c r="G11" s="35"/>
      <c r="H11" s="41"/>
      <c r="K11" s="17"/>
      <c r="L11" s="17"/>
    </row>
    <row r="12" spans="1:12" s="11" customFormat="1" ht="72.75" customHeight="1" x14ac:dyDescent="0.15">
      <c r="A12" s="4">
        <v>13</v>
      </c>
      <c r="B12" s="27" t="s">
        <v>151</v>
      </c>
      <c r="C12" s="27" t="s">
        <v>152</v>
      </c>
      <c r="D12" s="41">
        <v>9.5</v>
      </c>
      <c r="E12" s="38">
        <f t="shared" si="0"/>
        <v>190</v>
      </c>
      <c r="F12" s="38"/>
      <c r="G12" s="35"/>
      <c r="H12" s="41"/>
      <c r="K12" s="17"/>
      <c r="L12" s="17"/>
    </row>
    <row r="13" spans="1:12" s="11" customFormat="1" ht="72.75" customHeight="1" x14ac:dyDescent="0.15">
      <c r="A13" s="4">
        <v>14</v>
      </c>
      <c r="B13" s="27" t="s">
        <v>153</v>
      </c>
      <c r="C13" s="27" t="s">
        <v>147</v>
      </c>
      <c r="D13" s="41">
        <v>3.9</v>
      </c>
      <c r="E13" s="38">
        <f t="shared" si="0"/>
        <v>78</v>
      </c>
      <c r="F13" s="38"/>
      <c r="G13" s="35"/>
      <c r="H13" s="41"/>
      <c r="K13" s="17"/>
      <c r="L13" s="17"/>
    </row>
    <row r="14" spans="1:12" s="11" customFormat="1" ht="72.75" customHeight="1" x14ac:dyDescent="0.15">
      <c r="A14" s="4">
        <v>15</v>
      </c>
      <c r="B14" s="27" t="s">
        <v>154</v>
      </c>
      <c r="C14" s="27" t="s">
        <v>147</v>
      </c>
      <c r="D14" s="41">
        <v>4.5999999999999996</v>
      </c>
      <c r="E14" s="38">
        <f t="shared" si="0"/>
        <v>92</v>
      </c>
      <c r="F14" s="38"/>
      <c r="G14" s="35"/>
      <c r="H14" s="41"/>
      <c r="K14" s="17"/>
      <c r="L14" s="17"/>
    </row>
    <row r="15" spans="1:12" s="11" customFormat="1" ht="72.75" customHeight="1" x14ac:dyDescent="0.15">
      <c r="A15" s="4">
        <v>16</v>
      </c>
      <c r="B15" s="27" t="s">
        <v>155</v>
      </c>
      <c r="C15" s="27" t="s">
        <v>147</v>
      </c>
      <c r="D15" s="41">
        <v>1.9</v>
      </c>
      <c r="E15" s="38">
        <f t="shared" si="0"/>
        <v>38</v>
      </c>
      <c r="F15" s="38"/>
      <c r="G15" s="35"/>
      <c r="H15" s="41"/>
      <c r="K15" s="17"/>
      <c r="L15" s="17"/>
    </row>
    <row r="16" spans="1:12" s="11" customFormat="1" ht="72.75" customHeight="1" x14ac:dyDescent="0.15">
      <c r="A16" s="4">
        <v>17</v>
      </c>
      <c r="B16" s="27" t="s">
        <v>156</v>
      </c>
      <c r="C16" s="27" t="s">
        <v>157</v>
      </c>
      <c r="D16" s="41">
        <v>4</v>
      </c>
      <c r="E16" s="38">
        <f t="shared" si="0"/>
        <v>80</v>
      </c>
      <c r="F16" s="38"/>
      <c r="G16" s="35"/>
      <c r="H16" s="41"/>
      <c r="K16" s="17"/>
      <c r="L16" s="17"/>
    </row>
    <row r="17" spans="1:12" s="11" customFormat="1" ht="72.75" customHeight="1" x14ac:dyDescent="0.15">
      <c r="A17" s="4">
        <v>18</v>
      </c>
      <c r="B17" s="27" t="s">
        <v>158</v>
      </c>
      <c r="C17" s="27" t="s">
        <v>147</v>
      </c>
      <c r="D17" s="41">
        <v>2.7</v>
      </c>
      <c r="E17" s="38">
        <f t="shared" si="0"/>
        <v>54</v>
      </c>
      <c r="F17" s="38"/>
      <c r="G17" s="35"/>
      <c r="H17" s="41"/>
      <c r="K17" s="17"/>
      <c r="L17" s="17"/>
    </row>
    <row r="18" spans="1:12" s="11" customFormat="1" ht="72.75" customHeight="1" x14ac:dyDescent="0.15">
      <c r="A18" s="4">
        <v>19</v>
      </c>
      <c r="B18" s="27" t="s">
        <v>159</v>
      </c>
      <c r="C18" s="27" t="s">
        <v>147</v>
      </c>
      <c r="D18" s="41">
        <v>0.6</v>
      </c>
      <c r="E18" s="38">
        <f t="shared" si="0"/>
        <v>12</v>
      </c>
      <c r="F18" s="38"/>
      <c r="G18" s="35"/>
      <c r="H18" s="41"/>
      <c r="K18" s="17"/>
      <c r="L18" s="17"/>
    </row>
    <row r="19" spans="1:12" s="11" customFormat="1" ht="72.75" customHeight="1" x14ac:dyDescent="0.15">
      <c r="A19" s="4">
        <v>20</v>
      </c>
      <c r="B19" s="27" t="s">
        <v>160</v>
      </c>
      <c r="C19" s="27" t="s">
        <v>147</v>
      </c>
      <c r="D19" s="41">
        <v>2.6</v>
      </c>
      <c r="E19" s="38">
        <f t="shared" si="0"/>
        <v>52</v>
      </c>
      <c r="F19" s="38"/>
      <c r="G19" s="35"/>
      <c r="H19" s="41"/>
      <c r="K19" s="17"/>
      <c r="L19" s="17"/>
    </row>
    <row r="20" spans="1:12" s="11" customFormat="1" ht="72.75" customHeight="1" x14ac:dyDescent="0.15">
      <c r="A20" s="4">
        <v>21</v>
      </c>
      <c r="B20" s="27" t="s">
        <v>161</v>
      </c>
      <c r="C20" s="27" t="s">
        <v>147</v>
      </c>
      <c r="D20" s="41">
        <v>1</v>
      </c>
      <c r="E20" s="38">
        <f t="shared" si="0"/>
        <v>20</v>
      </c>
      <c r="F20" s="38"/>
      <c r="G20" s="35"/>
      <c r="H20" s="41"/>
      <c r="K20" s="17"/>
      <c r="L20" s="17"/>
    </row>
    <row r="21" spans="1:12" s="11" customFormat="1" ht="72.75" customHeight="1" x14ac:dyDescent="0.15">
      <c r="A21" s="4">
        <v>22</v>
      </c>
      <c r="B21" s="27" t="s">
        <v>162</v>
      </c>
      <c r="C21" s="27" t="s">
        <v>152</v>
      </c>
      <c r="D21" s="41">
        <v>1.3</v>
      </c>
      <c r="E21" s="38">
        <f t="shared" si="0"/>
        <v>26</v>
      </c>
      <c r="F21" s="38"/>
      <c r="G21" s="35"/>
      <c r="H21" s="41"/>
      <c r="K21" s="17"/>
      <c r="L21" s="17"/>
    </row>
    <row r="22" spans="1:12" s="11" customFormat="1" ht="72.75" customHeight="1" x14ac:dyDescent="0.15">
      <c r="A22" s="4">
        <v>23</v>
      </c>
      <c r="B22" s="27" t="s">
        <v>163</v>
      </c>
      <c r="C22" s="27" t="s">
        <v>164</v>
      </c>
      <c r="D22" s="41">
        <v>31</v>
      </c>
      <c r="E22" s="38">
        <f t="shared" si="0"/>
        <v>620</v>
      </c>
      <c r="F22" s="38"/>
      <c r="G22" s="35"/>
      <c r="H22" s="41"/>
      <c r="K22" s="17"/>
      <c r="L22" s="17"/>
    </row>
    <row r="23" spans="1:12" s="11" customFormat="1" ht="72.75" customHeight="1" x14ac:dyDescent="0.15">
      <c r="A23" s="4"/>
      <c r="B23" s="27"/>
      <c r="C23" s="27"/>
      <c r="D23" s="41"/>
      <c r="E23" s="38"/>
      <c r="F23" s="42"/>
      <c r="G23" s="35"/>
      <c r="H23" s="43"/>
      <c r="K23" s="17"/>
      <c r="L23" s="17"/>
    </row>
    <row r="24" spans="1:12" s="11" customFormat="1" ht="72.75" customHeight="1" x14ac:dyDescent="0.15">
      <c r="A24" s="37">
        <v>36</v>
      </c>
      <c r="B24" s="44" t="s">
        <v>129</v>
      </c>
      <c r="C24" s="44"/>
      <c r="D24" s="44">
        <f>SUM(D4:D23)</f>
        <v>1191.22</v>
      </c>
      <c r="E24" s="44">
        <f>SUM(E4:E23)</f>
        <v>23824.400000000001</v>
      </c>
      <c r="F24" s="45"/>
      <c r="G24" s="45"/>
      <c r="H24" s="45"/>
      <c r="K24" s="17"/>
      <c r="L24" s="17"/>
    </row>
    <row r="25" spans="1:12" s="11" customFormat="1" ht="30.95" customHeight="1" x14ac:dyDescent="0.15">
      <c r="A25" s="4"/>
      <c r="B25" s="30"/>
      <c r="C25" s="30"/>
      <c r="D25" s="31"/>
      <c r="E25" s="32"/>
      <c r="F25" s="33"/>
      <c r="G25" s="34"/>
      <c r="H25" s="30"/>
      <c r="K25" s="17"/>
      <c r="L25" s="17"/>
    </row>
    <row r="26" spans="1:12" s="11" customFormat="1" ht="30.95" customHeight="1" x14ac:dyDescent="0.15">
      <c r="A26" s="4"/>
      <c r="B26" s="8"/>
      <c r="C26" s="8"/>
      <c r="D26" s="15"/>
      <c r="E26" s="5"/>
      <c r="F26" s="16"/>
      <c r="G26" s="36"/>
      <c r="H26" s="8"/>
      <c r="K26" s="17"/>
      <c r="L26" s="17"/>
    </row>
    <row r="27" spans="1:12" ht="71.099999999999994" customHeight="1" x14ac:dyDescent="0.15">
      <c r="A27" s="295" t="s">
        <v>130</v>
      </c>
      <c r="B27" s="295"/>
      <c r="C27" s="296" t="s">
        <v>131</v>
      </c>
      <c r="D27" s="296"/>
      <c r="E27" s="296"/>
      <c r="F27" s="296"/>
      <c r="G27" s="297"/>
      <c r="H27" s="297"/>
    </row>
    <row r="28" spans="1:12" ht="71.099999999999994" customHeight="1" x14ac:dyDescent="0.15">
      <c r="A28" s="295" t="s">
        <v>132</v>
      </c>
      <c r="B28" s="295"/>
      <c r="C28" s="296" t="s">
        <v>131</v>
      </c>
      <c r="D28" s="296"/>
      <c r="E28" s="296"/>
      <c r="F28" s="296"/>
      <c r="G28" s="297"/>
      <c r="H28" s="297"/>
    </row>
    <row r="29" spans="1:12" ht="71.099999999999994" customHeight="1" x14ac:dyDescent="0.15">
      <c r="A29" s="298" t="s">
        <v>133</v>
      </c>
      <c r="B29" s="298"/>
      <c r="C29" s="296" t="s">
        <v>131</v>
      </c>
      <c r="D29" s="296"/>
      <c r="E29" s="296"/>
      <c r="F29" s="296"/>
      <c r="G29" s="297"/>
      <c r="H29" s="297"/>
    </row>
    <row r="30" spans="1:12" ht="23.1" customHeight="1" x14ac:dyDescent="0.15">
      <c r="A30" s="294" t="s">
        <v>134</v>
      </c>
      <c r="B30" s="294"/>
      <c r="C30" s="294"/>
      <c r="D30" s="294"/>
      <c r="E30" s="294"/>
      <c r="F30" s="294"/>
      <c r="G30" s="294"/>
      <c r="H30" s="299"/>
    </row>
    <row r="31" spans="1:12" ht="23.1" customHeight="1" x14ac:dyDescent="0.15">
      <c r="A31" s="294" t="s">
        <v>135</v>
      </c>
      <c r="B31" s="294"/>
      <c r="C31" s="294"/>
      <c r="D31" s="294"/>
      <c r="E31" s="294"/>
      <c r="F31" s="294"/>
      <c r="G31" s="294"/>
      <c r="H31" s="294"/>
    </row>
  </sheetData>
  <mergeCells count="10">
    <mergeCell ref="A29:B29"/>
    <mergeCell ref="C29:H29"/>
    <mergeCell ref="A30:H30"/>
    <mergeCell ref="A31:H31"/>
    <mergeCell ref="A1:H1"/>
    <mergeCell ref="A2:H2"/>
    <mergeCell ref="A27:B27"/>
    <mergeCell ref="C27:H27"/>
    <mergeCell ref="A28:B28"/>
    <mergeCell ref="C28:H28"/>
  </mergeCells>
  <phoneticPr fontId="7" type="noConversion"/>
  <printOptions horizontalCentered="1"/>
  <pageMargins left="0.196527777777778" right="0.196527777777778"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1A40C-1C70-453E-9D6A-D8A62F9CF025}">
  <dimension ref="A1:H182"/>
  <sheetViews>
    <sheetView topLeftCell="A175" zoomScale="80" zoomScaleSheetLayoutView="100" workbookViewId="0">
      <selection activeCell="A182" sqref="A182:G182"/>
    </sheetView>
  </sheetViews>
  <sheetFormatPr defaultRowHeight="17.100000000000001" customHeight="1" x14ac:dyDescent="0.15"/>
  <cols>
    <col min="1" max="1" width="9.25" style="113" customWidth="1"/>
    <col min="2" max="2" width="10.375" style="114" customWidth="1"/>
    <col min="3" max="3" width="10.625" style="115" customWidth="1"/>
    <col min="4" max="4" width="10.875" style="115" customWidth="1"/>
    <col min="5" max="5" width="12.125" style="46" customWidth="1"/>
    <col min="6" max="6" width="25.375" style="116" customWidth="1"/>
    <col min="7" max="7" width="18" style="114" customWidth="1"/>
    <col min="8" max="8" width="9" style="46"/>
    <col min="9" max="256" width="9" style="47"/>
    <col min="257" max="257" width="9.25" style="47" customWidth="1"/>
    <col min="258" max="258" width="10.375" style="47" customWidth="1"/>
    <col min="259" max="259" width="10.625" style="47" customWidth="1"/>
    <col min="260" max="260" width="10.875" style="47" customWidth="1"/>
    <col min="261" max="261" width="12.125" style="47" customWidth="1"/>
    <col min="262" max="262" width="25.375" style="47" customWidth="1"/>
    <col min="263" max="263" width="18" style="47" customWidth="1"/>
    <col min="264" max="512" width="9" style="47"/>
    <col min="513" max="513" width="9.25" style="47" customWidth="1"/>
    <col min="514" max="514" width="10.375" style="47" customWidth="1"/>
    <col min="515" max="515" width="10.625" style="47" customWidth="1"/>
    <col min="516" max="516" width="10.875" style="47" customWidth="1"/>
    <col min="517" max="517" width="12.125" style="47" customWidth="1"/>
    <col min="518" max="518" width="25.375" style="47" customWidth="1"/>
    <col min="519" max="519" width="18" style="47" customWidth="1"/>
    <col min="520" max="768" width="9" style="47"/>
    <col min="769" max="769" width="9.25" style="47" customWidth="1"/>
    <col min="770" max="770" width="10.375" style="47" customWidth="1"/>
    <col min="771" max="771" width="10.625" style="47" customWidth="1"/>
    <col min="772" max="772" width="10.875" style="47" customWidth="1"/>
    <col min="773" max="773" width="12.125" style="47" customWidth="1"/>
    <col min="774" max="774" width="25.375" style="47" customWidth="1"/>
    <col min="775" max="775" width="18" style="47" customWidth="1"/>
    <col min="776" max="1024" width="9" style="47"/>
    <col min="1025" max="1025" width="9.25" style="47" customWidth="1"/>
    <col min="1026" max="1026" width="10.375" style="47" customWidth="1"/>
    <col min="1027" max="1027" width="10.625" style="47" customWidth="1"/>
    <col min="1028" max="1028" width="10.875" style="47" customWidth="1"/>
    <col min="1029" max="1029" width="12.125" style="47" customWidth="1"/>
    <col min="1030" max="1030" width="25.375" style="47" customWidth="1"/>
    <col min="1031" max="1031" width="18" style="47" customWidth="1"/>
    <col min="1032" max="1280" width="9" style="47"/>
    <col min="1281" max="1281" width="9.25" style="47" customWidth="1"/>
    <col min="1282" max="1282" width="10.375" style="47" customWidth="1"/>
    <col min="1283" max="1283" width="10.625" style="47" customWidth="1"/>
    <col min="1284" max="1284" width="10.875" style="47" customWidth="1"/>
    <col min="1285" max="1285" width="12.125" style="47" customWidth="1"/>
    <col min="1286" max="1286" width="25.375" style="47" customWidth="1"/>
    <col min="1287" max="1287" width="18" style="47" customWidth="1"/>
    <col min="1288" max="1536" width="9" style="47"/>
    <col min="1537" max="1537" width="9.25" style="47" customWidth="1"/>
    <col min="1538" max="1538" width="10.375" style="47" customWidth="1"/>
    <col min="1539" max="1539" width="10.625" style="47" customWidth="1"/>
    <col min="1540" max="1540" width="10.875" style="47" customWidth="1"/>
    <col min="1541" max="1541" width="12.125" style="47" customWidth="1"/>
    <col min="1542" max="1542" width="25.375" style="47" customWidth="1"/>
    <col min="1543" max="1543" width="18" style="47" customWidth="1"/>
    <col min="1544" max="1792" width="9" style="47"/>
    <col min="1793" max="1793" width="9.25" style="47" customWidth="1"/>
    <col min="1794" max="1794" width="10.375" style="47" customWidth="1"/>
    <col min="1795" max="1795" width="10.625" style="47" customWidth="1"/>
    <col min="1796" max="1796" width="10.875" style="47" customWidth="1"/>
    <col min="1797" max="1797" width="12.125" style="47" customWidth="1"/>
    <col min="1798" max="1798" width="25.375" style="47" customWidth="1"/>
    <col min="1799" max="1799" width="18" style="47" customWidth="1"/>
    <col min="1800" max="2048" width="9" style="47"/>
    <col min="2049" max="2049" width="9.25" style="47" customWidth="1"/>
    <col min="2050" max="2050" width="10.375" style="47" customWidth="1"/>
    <col min="2051" max="2051" width="10.625" style="47" customWidth="1"/>
    <col min="2052" max="2052" width="10.875" style="47" customWidth="1"/>
    <col min="2053" max="2053" width="12.125" style="47" customWidth="1"/>
    <col min="2054" max="2054" width="25.375" style="47" customWidth="1"/>
    <col min="2055" max="2055" width="18" style="47" customWidth="1"/>
    <col min="2056" max="2304" width="9" style="47"/>
    <col min="2305" max="2305" width="9.25" style="47" customWidth="1"/>
    <col min="2306" max="2306" width="10.375" style="47" customWidth="1"/>
    <col min="2307" max="2307" width="10.625" style="47" customWidth="1"/>
    <col min="2308" max="2308" width="10.875" style="47" customWidth="1"/>
    <col min="2309" max="2309" width="12.125" style="47" customWidth="1"/>
    <col min="2310" max="2310" width="25.375" style="47" customWidth="1"/>
    <col min="2311" max="2311" width="18" style="47" customWidth="1"/>
    <col min="2312" max="2560" width="9" style="47"/>
    <col min="2561" max="2561" width="9.25" style="47" customWidth="1"/>
    <col min="2562" max="2562" width="10.375" style="47" customWidth="1"/>
    <col min="2563" max="2563" width="10.625" style="47" customWidth="1"/>
    <col min="2564" max="2564" width="10.875" style="47" customWidth="1"/>
    <col min="2565" max="2565" width="12.125" style="47" customWidth="1"/>
    <col min="2566" max="2566" width="25.375" style="47" customWidth="1"/>
    <col min="2567" max="2567" width="18" style="47" customWidth="1"/>
    <col min="2568" max="2816" width="9" style="47"/>
    <col min="2817" max="2817" width="9.25" style="47" customWidth="1"/>
    <col min="2818" max="2818" width="10.375" style="47" customWidth="1"/>
    <col min="2819" max="2819" width="10.625" style="47" customWidth="1"/>
    <col min="2820" max="2820" width="10.875" style="47" customWidth="1"/>
    <col min="2821" max="2821" width="12.125" style="47" customWidth="1"/>
    <col min="2822" max="2822" width="25.375" style="47" customWidth="1"/>
    <col min="2823" max="2823" width="18" style="47" customWidth="1"/>
    <col min="2824" max="3072" width="9" style="47"/>
    <col min="3073" max="3073" width="9.25" style="47" customWidth="1"/>
    <col min="3074" max="3074" width="10.375" style="47" customWidth="1"/>
    <col min="3075" max="3075" width="10.625" style="47" customWidth="1"/>
    <col min="3076" max="3076" width="10.875" style="47" customWidth="1"/>
    <col min="3077" max="3077" width="12.125" style="47" customWidth="1"/>
    <col min="3078" max="3078" width="25.375" style="47" customWidth="1"/>
    <col min="3079" max="3079" width="18" style="47" customWidth="1"/>
    <col min="3080" max="3328" width="9" style="47"/>
    <col min="3329" max="3329" width="9.25" style="47" customWidth="1"/>
    <col min="3330" max="3330" width="10.375" style="47" customWidth="1"/>
    <col min="3331" max="3331" width="10.625" style="47" customWidth="1"/>
    <col min="3332" max="3332" width="10.875" style="47" customWidth="1"/>
    <col min="3333" max="3333" width="12.125" style="47" customWidth="1"/>
    <col min="3334" max="3334" width="25.375" style="47" customWidth="1"/>
    <col min="3335" max="3335" width="18" style="47" customWidth="1"/>
    <col min="3336" max="3584" width="9" style="47"/>
    <col min="3585" max="3585" width="9.25" style="47" customWidth="1"/>
    <col min="3586" max="3586" width="10.375" style="47" customWidth="1"/>
    <col min="3587" max="3587" width="10.625" style="47" customWidth="1"/>
    <col min="3588" max="3588" width="10.875" style="47" customWidth="1"/>
    <col min="3589" max="3589" width="12.125" style="47" customWidth="1"/>
    <col min="3590" max="3590" width="25.375" style="47" customWidth="1"/>
    <col min="3591" max="3591" width="18" style="47" customWidth="1"/>
    <col min="3592" max="3840" width="9" style="47"/>
    <col min="3841" max="3841" width="9.25" style="47" customWidth="1"/>
    <col min="3842" max="3842" width="10.375" style="47" customWidth="1"/>
    <col min="3843" max="3843" width="10.625" style="47" customWidth="1"/>
    <col min="3844" max="3844" width="10.875" style="47" customWidth="1"/>
    <col min="3845" max="3845" width="12.125" style="47" customWidth="1"/>
    <col min="3846" max="3846" width="25.375" style="47" customWidth="1"/>
    <col min="3847" max="3847" width="18" style="47" customWidth="1"/>
    <col min="3848" max="4096" width="9" style="47"/>
    <col min="4097" max="4097" width="9.25" style="47" customWidth="1"/>
    <col min="4098" max="4098" width="10.375" style="47" customWidth="1"/>
    <col min="4099" max="4099" width="10.625" style="47" customWidth="1"/>
    <col min="4100" max="4100" width="10.875" style="47" customWidth="1"/>
    <col min="4101" max="4101" width="12.125" style="47" customWidth="1"/>
    <col min="4102" max="4102" width="25.375" style="47" customWidth="1"/>
    <col min="4103" max="4103" width="18" style="47" customWidth="1"/>
    <col min="4104" max="4352" width="9" style="47"/>
    <col min="4353" max="4353" width="9.25" style="47" customWidth="1"/>
    <col min="4354" max="4354" width="10.375" style="47" customWidth="1"/>
    <col min="4355" max="4355" width="10.625" style="47" customWidth="1"/>
    <col min="4356" max="4356" width="10.875" style="47" customWidth="1"/>
    <col min="4357" max="4357" width="12.125" style="47" customWidth="1"/>
    <col min="4358" max="4358" width="25.375" style="47" customWidth="1"/>
    <col min="4359" max="4359" width="18" style="47" customWidth="1"/>
    <col min="4360" max="4608" width="9" style="47"/>
    <col min="4609" max="4609" width="9.25" style="47" customWidth="1"/>
    <col min="4610" max="4610" width="10.375" style="47" customWidth="1"/>
    <col min="4611" max="4611" width="10.625" style="47" customWidth="1"/>
    <col min="4612" max="4612" width="10.875" style="47" customWidth="1"/>
    <col min="4613" max="4613" width="12.125" style="47" customWidth="1"/>
    <col min="4614" max="4614" width="25.375" style="47" customWidth="1"/>
    <col min="4615" max="4615" width="18" style="47" customWidth="1"/>
    <col min="4616" max="4864" width="9" style="47"/>
    <col min="4865" max="4865" width="9.25" style="47" customWidth="1"/>
    <col min="4866" max="4866" width="10.375" style="47" customWidth="1"/>
    <col min="4867" max="4867" width="10.625" style="47" customWidth="1"/>
    <col min="4868" max="4868" width="10.875" style="47" customWidth="1"/>
    <col min="4869" max="4869" width="12.125" style="47" customWidth="1"/>
    <col min="4870" max="4870" width="25.375" style="47" customWidth="1"/>
    <col min="4871" max="4871" width="18" style="47" customWidth="1"/>
    <col min="4872" max="5120" width="9" style="47"/>
    <col min="5121" max="5121" width="9.25" style="47" customWidth="1"/>
    <col min="5122" max="5122" width="10.375" style="47" customWidth="1"/>
    <col min="5123" max="5123" width="10.625" style="47" customWidth="1"/>
    <col min="5124" max="5124" width="10.875" style="47" customWidth="1"/>
    <col min="5125" max="5125" width="12.125" style="47" customWidth="1"/>
    <col min="5126" max="5126" width="25.375" style="47" customWidth="1"/>
    <col min="5127" max="5127" width="18" style="47" customWidth="1"/>
    <col min="5128" max="5376" width="9" style="47"/>
    <col min="5377" max="5377" width="9.25" style="47" customWidth="1"/>
    <col min="5378" max="5378" width="10.375" style="47" customWidth="1"/>
    <col min="5379" max="5379" width="10.625" style="47" customWidth="1"/>
    <col min="5380" max="5380" width="10.875" style="47" customWidth="1"/>
    <col min="5381" max="5381" width="12.125" style="47" customWidth="1"/>
    <col min="5382" max="5382" width="25.375" style="47" customWidth="1"/>
    <col min="5383" max="5383" width="18" style="47" customWidth="1"/>
    <col min="5384" max="5632" width="9" style="47"/>
    <col min="5633" max="5633" width="9.25" style="47" customWidth="1"/>
    <col min="5634" max="5634" width="10.375" style="47" customWidth="1"/>
    <col min="5635" max="5635" width="10.625" style="47" customWidth="1"/>
    <col min="5636" max="5636" width="10.875" style="47" customWidth="1"/>
    <col min="5637" max="5637" width="12.125" style="47" customWidth="1"/>
    <col min="5638" max="5638" width="25.375" style="47" customWidth="1"/>
    <col min="5639" max="5639" width="18" style="47" customWidth="1"/>
    <col min="5640" max="5888" width="9" style="47"/>
    <col min="5889" max="5889" width="9.25" style="47" customWidth="1"/>
    <col min="5890" max="5890" width="10.375" style="47" customWidth="1"/>
    <col min="5891" max="5891" width="10.625" style="47" customWidth="1"/>
    <col min="5892" max="5892" width="10.875" style="47" customWidth="1"/>
    <col min="5893" max="5893" width="12.125" style="47" customWidth="1"/>
    <col min="5894" max="5894" width="25.375" style="47" customWidth="1"/>
    <col min="5895" max="5895" width="18" style="47" customWidth="1"/>
    <col min="5896" max="6144" width="9" style="47"/>
    <col min="6145" max="6145" width="9.25" style="47" customWidth="1"/>
    <col min="6146" max="6146" width="10.375" style="47" customWidth="1"/>
    <col min="6147" max="6147" width="10.625" style="47" customWidth="1"/>
    <col min="6148" max="6148" width="10.875" style="47" customWidth="1"/>
    <col min="6149" max="6149" width="12.125" style="47" customWidth="1"/>
    <col min="6150" max="6150" width="25.375" style="47" customWidth="1"/>
    <col min="6151" max="6151" width="18" style="47" customWidth="1"/>
    <col min="6152" max="6400" width="9" style="47"/>
    <col min="6401" max="6401" width="9.25" style="47" customWidth="1"/>
    <col min="6402" max="6402" width="10.375" style="47" customWidth="1"/>
    <col min="6403" max="6403" width="10.625" style="47" customWidth="1"/>
    <col min="6404" max="6404" width="10.875" style="47" customWidth="1"/>
    <col min="6405" max="6405" width="12.125" style="47" customWidth="1"/>
    <col min="6406" max="6406" width="25.375" style="47" customWidth="1"/>
    <col min="6407" max="6407" width="18" style="47" customWidth="1"/>
    <col min="6408" max="6656" width="9" style="47"/>
    <col min="6657" max="6657" width="9.25" style="47" customWidth="1"/>
    <col min="6658" max="6658" width="10.375" style="47" customWidth="1"/>
    <col min="6659" max="6659" width="10.625" style="47" customWidth="1"/>
    <col min="6660" max="6660" width="10.875" style="47" customWidth="1"/>
    <col min="6661" max="6661" width="12.125" style="47" customWidth="1"/>
    <col min="6662" max="6662" width="25.375" style="47" customWidth="1"/>
    <col min="6663" max="6663" width="18" style="47" customWidth="1"/>
    <col min="6664" max="6912" width="9" style="47"/>
    <col min="6913" max="6913" width="9.25" style="47" customWidth="1"/>
    <col min="6914" max="6914" width="10.375" style="47" customWidth="1"/>
    <col min="6915" max="6915" width="10.625" style="47" customWidth="1"/>
    <col min="6916" max="6916" width="10.875" style="47" customWidth="1"/>
    <col min="6917" max="6917" width="12.125" style="47" customWidth="1"/>
    <col min="6918" max="6918" width="25.375" style="47" customWidth="1"/>
    <col min="6919" max="6919" width="18" style="47" customWidth="1"/>
    <col min="6920" max="7168" width="9" style="47"/>
    <col min="7169" max="7169" width="9.25" style="47" customWidth="1"/>
    <col min="7170" max="7170" width="10.375" style="47" customWidth="1"/>
    <col min="7171" max="7171" width="10.625" style="47" customWidth="1"/>
    <col min="7172" max="7172" width="10.875" style="47" customWidth="1"/>
    <col min="7173" max="7173" width="12.125" style="47" customWidth="1"/>
    <col min="7174" max="7174" width="25.375" style="47" customWidth="1"/>
    <col min="7175" max="7175" width="18" style="47" customWidth="1"/>
    <col min="7176" max="7424" width="9" style="47"/>
    <col min="7425" max="7425" width="9.25" style="47" customWidth="1"/>
    <col min="7426" max="7426" width="10.375" style="47" customWidth="1"/>
    <col min="7427" max="7427" width="10.625" style="47" customWidth="1"/>
    <col min="7428" max="7428" width="10.875" style="47" customWidth="1"/>
    <col min="7429" max="7429" width="12.125" style="47" customWidth="1"/>
    <col min="7430" max="7430" width="25.375" style="47" customWidth="1"/>
    <col min="7431" max="7431" width="18" style="47" customWidth="1"/>
    <col min="7432" max="7680" width="9" style="47"/>
    <col min="7681" max="7681" width="9.25" style="47" customWidth="1"/>
    <col min="7682" max="7682" width="10.375" style="47" customWidth="1"/>
    <col min="7683" max="7683" width="10.625" style="47" customWidth="1"/>
    <col min="7684" max="7684" width="10.875" style="47" customWidth="1"/>
    <col min="7685" max="7685" width="12.125" style="47" customWidth="1"/>
    <col min="7686" max="7686" width="25.375" style="47" customWidth="1"/>
    <col min="7687" max="7687" width="18" style="47" customWidth="1"/>
    <col min="7688" max="7936" width="9" style="47"/>
    <col min="7937" max="7937" width="9.25" style="47" customWidth="1"/>
    <col min="7938" max="7938" width="10.375" style="47" customWidth="1"/>
    <col min="7939" max="7939" width="10.625" style="47" customWidth="1"/>
    <col min="7940" max="7940" width="10.875" style="47" customWidth="1"/>
    <col min="7941" max="7941" width="12.125" style="47" customWidth="1"/>
    <col min="7942" max="7942" width="25.375" style="47" customWidth="1"/>
    <col min="7943" max="7943" width="18" style="47" customWidth="1"/>
    <col min="7944" max="8192" width="9" style="47"/>
    <col min="8193" max="8193" width="9.25" style="47" customWidth="1"/>
    <col min="8194" max="8194" width="10.375" style="47" customWidth="1"/>
    <col min="8195" max="8195" width="10.625" style="47" customWidth="1"/>
    <col min="8196" max="8196" width="10.875" style="47" customWidth="1"/>
    <col min="8197" max="8197" width="12.125" style="47" customWidth="1"/>
    <col min="8198" max="8198" width="25.375" style="47" customWidth="1"/>
    <col min="8199" max="8199" width="18" style="47" customWidth="1"/>
    <col min="8200" max="8448" width="9" style="47"/>
    <col min="8449" max="8449" width="9.25" style="47" customWidth="1"/>
    <col min="8450" max="8450" width="10.375" style="47" customWidth="1"/>
    <col min="8451" max="8451" width="10.625" style="47" customWidth="1"/>
    <col min="8452" max="8452" width="10.875" style="47" customWidth="1"/>
    <col min="8453" max="8453" width="12.125" style="47" customWidth="1"/>
    <col min="8454" max="8454" width="25.375" style="47" customWidth="1"/>
    <col min="8455" max="8455" width="18" style="47" customWidth="1"/>
    <col min="8456" max="8704" width="9" style="47"/>
    <col min="8705" max="8705" width="9.25" style="47" customWidth="1"/>
    <col min="8706" max="8706" width="10.375" style="47" customWidth="1"/>
    <col min="8707" max="8707" width="10.625" style="47" customWidth="1"/>
    <col min="8708" max="8708" width="10.875" style="47" customWidth="1"/>
    <col min="8709" max="8709" width="12.125" style="47" customWidth="1"/>
    <col min="8710" max="8710" width="25.375" style="47" customWidth="1"/>
    <col min="8711" max="8711" width="18" style="47" customWidth="1"/>
    <col min="8712" max="8960" width="9" style="47"/>
    <col min="8961" max="8961" width="9.25" style="47" customWidth="1"/>
    <col min="8962" max="8962" width="10.375" style="47" customWidth="1"/>
    <col min="8963" max="8963" width="10.625" style="47" customWidth="1"/>
    <col min="8964" max="8964" width="10.875" style="47" customWidth="1"/>
    <col min="8965" max="8965" width="12.125" style="47" customWidth="1"/>
    <col min="8966" max="8966" width="25.375" style="47" customWidth="1"/>
    <col min="8967" max="8967" width="18" style="47" customWidth="1"/>
    <col min="8968" max="9216" width="9" style="47"/>
    <col min="9217" max="9217" width="9.25" style="47" customWidth="1"/>
    <col min="9218" max="9218" width="10.375" style="47" customWidth="1"/>
    <col min="9219" max="9219" width="10.625" style="47" customWidth="1"/>
    <col min="9220" max="9220" width="10.875" style="47" customWidth="1"/>
    <col min="9221" max="9221" width="12.125" style="47" customWidth="1"/>
    <col min="9222" max="9222" width="25.375" style="47" customWidth="1"/>
    <col min="9223" max="9223" width="18" style="47" customWidth="1"/>
    <col min="9224" max="9472" width="9" style="47"/>
    <col min="9473" max="9473" width="9.25" style="47" customWidth="1"/>
    <col min="9474" max="9474" width="10.375" style="47" customWidth="1"/>
    <col min="9475" max="9475" width="10.625" style="47" customWidth="1"/>
    <col min="9476" max="9476" width="10.875" style="47" customWidth="1"/>
    <col min="9477" max="9477" width="12.125" style="47" customWidth="1"/>
    <col min="9478" max="9478" width="25.375" style="47" customWidth="1"/>
    <col min="9479" max="9479" width="18" style="47" customWidth="1"/>
    <col min="9480" max="9728" width="9" style="47"/>
    <col min="9729" max="9729" width="9.25" style="47" customWidth="1"/>
    <col min="9730" max="9730" width="10.375" style="47" customWidth="1"/>
    <col min="9731" max="9731" width="10.625" style="47" customWidth="1"/>
    <col min="9732" max="9732" width="10.875" style="47" customWidth="1"/>
    <col min="9733" max="9733" width="12.125" style="47" customWidth="1"/>
    <col min="9734" max="9734" width="25.375" style="47" customWidth="1"/>
    <col min="9735" max="9735" width="18" style="47" customWidth="1"/>
    <col min="9736" max="9984" width="9" style="47"/>
    <col min="9985" max="9985" width="9.25" style="47" customWidth="1"/>
    <col min="9986" max="9986" width="10.375" style="47" customWidth="1"/>
    <col min="9987" max="9987" width="10.625" style="47" customWidth="1"/>
    <col min="9988" max="9988" width="10.875" style="47" customWidth="1"/>
    <col min="9989" max="9989" width="12.125" style="47" customWidth="1"/>
    <col min="9990" max="9990" width="25.375" style="47" customWidth="1"/>
    <col min="9991" max="9991" width="18" style="47" customWidth="1"/>
    <col min="9992" max="10240" width="9" style="47"/>
    <col min="10241" max="10241" width="9.25" style="47" customWidth="1"/>
    <col min="10242" max="10242" width="10.375" style="47" customWidth="1"/>
    <col min="10243" max="10243" width="10.625" style="47" customWidth="1"/>
    <col min="10244" max="10244" width="10.875" style="47" customWidth="1"/>
    <col min="10245" max="10245" width="12.125" style="47" customWidth="1"/>
    <col min="10246" max="10246" width="25.375" style="47" customWidth="1"/>
    <col min="10247" max="10247" width="18" style="47" customWidth="1"/>
    <col min="10248" max="10496" width="9" style="47"/>
    <col min="10497" max="10497" width="9.25" style="47" customWidth="1"/>
    <col min="10498" max="10498" width="10.375" style="47" customWidth="1"/>
    <col min="10499" max="10499" width="10.625" style="47" customWidth="1"/>
    <col min="10500" max="10500" width="10.875" style="47" customWidth="1"/>
    <col min="10501" max="10501" width="12.125" style="47" customWidth="1"/>
    <col min="10502" max="10502" width="25.375" style="47" customWidth="1"/>
    <col min="10503" max="10503" width="18" style="47" customWidth="1"/>
    <col min="10504" max="10752" width="9" style="47"/>
    <col min="10753" max="10753" width="9.25" style="47" customWidth="1"/>
    <col min="10754" max="10754" width="10.375" style="47" customWidth="1"/>
    <col min="10755" max="10755" width="10.625" style="47" customWidth="1"/>
    <col min="10756" max="10756" width="10.875" style="47" customWidth="1"/>
    <col min="10757" max="10757" width="12.125" style="47" customWidth="1"/>
    <col min="10758" max="10758" width="25.375" style="47" customWidth="1"/>
    <col min="10759" max="10759" width="18" style="47" customWidth="1"/>
    <col min="10760" max="11008" width="9" style="47"/>
    <col min="11009" max="11009" width="9.25" style="47" customWidth="1"/>
    <col min="11010" max="11010" width="10.375" style="47" customWidth="1"/>
    <col min="11011" max="11011" width="10.625" style="47" customWidth="1"/>
    <col min="11012" max="11012" width="10.875" style="47" customWidth="1"/>
    <col min="11013" max="11013" width="12.125" style="47" customWidth="1"/>
    <col min="11014" max="11014" width="25.375" style="47" customWidth="1"/>
    <col min="11015" max="11015" width="18" style="47" customWidth="1"/>
    <col min="11016" max="11264" width="9" style="47"/>
    <col min="11265" max="11265" width="9.25" style="47" customWidth="1"/>
    <col min="11266" max="11266" width="10.375" style="47" customWidth="1"/>
    <col min="11267" max="11267" width="10.625" style="47" customWidth="1"/>
    <col min="11268" max="11268" width="10.875" style="47" customWidth="1"/>
    <col min="11269" max="11269" width="12.125" style="47" customWidth="1"/>
    <col min="11270" max="11270" width="25.375" style="47" customWidth="1"/>
    <col min="11271" max="11271" width="18" style="47" customWidth="1"/>
    <col min="11272" max="11520" width="9" style="47"/>
    <col min="11521" max="11521" width="9.25" style="47" customWidth="1"/>
    <col min="11522" max="11522" width="10.375" style="47" customWidth="1"/>
    <col min="11523" max="11523" width="10.625" style="47" customWidth="1"/>
    <col min="11524" max="11524" width="10.875" style="47" customWidth="1"/>
    <col min="11525" max="11525" width="12.125" style="47" customWidth="1"/>
    <col min="11526" max="11526" width="25.375" style="47" customWidth="1"/>
    <col min="11527" max="11527" width="18" style="47" customWidth="1"/>
    <col min="11528" max="11776" width="9" style="47"/>
    <col min="11777" max="11777" width="9.25" style="47" customWidth="1"/>
    <col min="11778" max="11778" width="10.375" style="47" customWidth="1"/>
    <col min="11779" max="11779" width="10.625" style="47" customWidth="1"/>
    <col min="11780" max="11780" width="10.875" style="47" customWidth="1"/>
    <col min="11781" max="11781" width="12.125" style="47" customWidth="1"/>
    <col min="11782" max="11782" width="25.375" style="47" customWidth="1"/>
    <col min="11783" max="11783" width="18" style="47" customWidth="1"/>
    <col min="11784" max="12032" width="9" style="47"/>
    <col min="12033" max="12033" width="9.25" style="47" customWidth="1"/>
    <col min="12034" max="12034" width="10.375" style="47" customWidth="1"/>
    <col min="12035" max="12035" width="10.625" style="47" customWidth="1"/>
    <col min="12036" max="12036" width="10.875" style="47" customWidth="1"/>
    <col min="12037" max="12037" width="12.125" style="47" customWidth="1"/>
    <col min="12038" max="12038" width="25.375" style="47" customWidth="1"/>
    <col min="12039" max="12039" width="18" style="47" customWidth="1"/>
    <col min="12040" max="12288" width="9" style="47"/>
    <col min="12289" max="12289" width="9.25" style="47" customWidth="1"/>
    <col min="12290" max="12290" width="10.375" style="47" customWidth="1"/>
    <col min="12291" max="12291" width="10.625" style="47" customWidth="1"/>
    <col min="12292" max="12292" width="10.875" style="47" customWidth="1"/>
    <col min="12293" max="12293" width="12.125" style="47" customWidth="1"/>
    <col min="12294" max="12294" width="25.375" style="47" customWidth="1"/>
    <col min="12295" max="12295" width="18" style="47" customWidth="1"/>
    <col min="12296" max="12544" width="9" style="47"/>
    <col min="12545" max="12545" width="9.25" style="47" customWidth="1"/>
    <col min="12546" max="12546" width="10.375" style="47" customWidth="1"/>
    <col min="12547" max="12547" width="10.625" style="47" customWidth="1"/>
    <col min="12548" max="12548" width="10.875" style="47" customWidth="1"/>
    <col min="12549" max="12549" width="12.125" style="47" customWidth="1"/>
    <col min="12550" max="12550" width="25.375" style="47" customWidth="1"/>
    <col min="12551" max="12551" width="18" style="47" customWidth="1"/>
    <col min="12552" max="12800" width="9" style="47"/>
    <col min="12801" max="12801" width="9.25" style="47" customWidth="1"/>
    <col min="12802" max="12802" width="10.375" style="47" customWidth="1"/>
    <col min="12803" max="12803" width="10.625" style="47" customWidth="1"/>
    <col min="12804" max="12804" width="10.875" style="47" customWidth="1"/>
    <col min="12805" max="12805" width="12.125" style="47" customWidth="1"/>
    <col min="12806" max="12806" width="25.375" style="47" customWidth="1"/>
    <col min="12807" max="12807" width="18" style="47" customWidth="1"/>
    <col min="12808" max="13056" width="9" style="47"/>
    <col min="13057" max="13057" width="9.25" style="47" customWidth="1"/>
    <col min="13058" max="13058" width="10.375" style="47" customWidth="1"/>
    <col min="13059" max="13059" width="10.625" style="47" customWidth="1"/>
    <col min="13060" max="13060" width="10.875" style="47" customWidth="1"/>
    <col min="13061" max="13061" width="12.125" style="47" customWidth="1"/>
    <col min="13062" max="13062" width="25.375" style="47" customWidth="1"/>
    <col min="13063" max="13063" width="18" style="47" customWidth="1"/>
    <col min="13064" max="13312" width="9" style="47"/>
    <col min="13313" max="13313" width="9.25" style="47" customWidth="1"/>
    <col min="13314" max="13314" width="10.375" style="47" customWidth="1"/>
    <col min="13315" max="13315" width="10.625" style="47" customWidth="1"/>
    <col min="13316" max="13316" width="10.875" style="47" customWidth="1"/>
    <col min="13317" max="13317" width="12.125" style="47" customWidth="1"/>
    <col min="13318" max="13318" width="25.375" style="47" customWidth="1"/>
    <col min="13319" max="13319" width="18" style="47" customWidth="1"/>
    <col min="13320" max="13568" width="9" style="47"/>
    <col min="13569" max="13569" width="9.25" style="47" customWidth="1"/>
    <col min="13570" max="13570" width="10.375" style="47" customWidth="1"/>
    <col min="13571" max="13571" width="10.625" style="47" customWidth="1"/>
    <col min="13572" max="13572" width="10.875" style="47" customWidth="1"/>
    <col min="13573" max="13573" width="12.125" style="47" customWidth="1"/>
    <col min="13574" max="13574" width="25.375" style="47" customWidth="1"/>
    <col min="13575" max="13575" width="18" style="47" customWidth="1"/>
    <col min="13576" max="13824" width="9" style="47"/>
    <col min="13825" max="13825" width="9.25" style="47" customWidth="1"/>
    <col min="13826" max="13826" width="10.375" style="47" customWidth="1"/>
    <col min="13827" max="13827" width="10.625" style="47" customWidth="1"/>
    <col min="13828" max="13828" width="10.875" style="47" customWidth="1"/>
    <col min="13829" max="13829" width="12.125" style="47" customWidth="1"/>
    <col min="13830" max="13830" width="25.375" style="47" customWidth="1"/>
    <col min="13831" max="13831" width="18" style="47" customWidth="1"/>
    <col min="13832" max="14080" width="9" style="47"/>
    <col min="14081" max="14081" width="9.25" style="47" customWidth="1"/>
    <col min="14082" max="14082" width="10.375" style="47" customWidth="1"/>
    <col min="14083" max="14083" width="10.625" style="47" customWidth="1"/>
    <col min="14084" max="14084" width="10.875" style="47" customWidth="1"/>
    <col min="14085" max="14085" width="12.125" style="47" customWidth="1"/>
    <col min="14086" max="14086" width="25.375" style="47" customWidth="1"/>
    <col min="14087" max="14087" width="18" style="47" customWidth="1"/>
    <col min="14088" max="14336" width="9" style="47"/>
    <col min="14337" max="14337" width="9.25" style="47" customWidth="1"/>
    <col min="14338" max="14338" width="10.375" style="47" customWidth="1"/>
    <col min="14339" max="14339" width="10.625" style="47" customWidth="1"/>
    <col min="14340" max="14340" width="10.875" style="47" customWidth="1"/>
    <col min="14341" max="14341" width="12.125" style="47" customWidth="1"/>
    <col min="14342" max="14342" width="25.375" style="47" customWidth="1"/>
    <col min="14343" max="14343" width="18" style="47" customWidth="1"/>
    <col min="14344" max="14592" width="9" style="47"/>
    <col min="14593" max="14593" width="9.25" style="47" customWidth="1"/>
    <col min="14594" max="14594" width="10.375" style="47" customWidth="1"/>
    <col min="14595" max="14595" width="10.625" style="47" customWidth="1"/>
    <col min="14596" max="14596" width="10.875" style="47" customWidth="1"/>
    <col min="14597" max="14597" width="12.125" style="47" customWidth="1"/>
    <col min="14598" max="14598" width="25.375" style="47" customWidth="1"/>
    <col min="14599" max="14599" width="18" style="47" customWidth="1"/>
    <col min="14600" max="14848" width="9" style="47"/>
    <col min="14849" max="14849" width="9.25" style="47" customWidth="1"/>
    <col min="14850" max="14850" width="10.375" style="47" customWidth="1"/>
    <col min="14851" max="14851" width="10.625" style="47" customWidth="1"/>
    <col min="14852" max="14852" width="10.875" style="47" customWidth="1"/>
    <col min="14853" max="14853" width="12.125" style="47" customWidth="1"/>
    <col min="14854" max="14854" width="25.375" style="47" customWidth="1"/>
    <col min="14855" max="14855" width="18" style="47" customWidth="1"/>
    <col min="14856" max="15104" width="9" style="47"/>
    <col min="15105" max="15105" width="9.25" style="47" customWidth="1"/>
    <col min="15106" max="15106" width="10.375" style="47" customWidth="1"/>
    <col min="15107" max="15107" width="10.625" style="47" customWidth="1"/>
    <col min="15108" max="15108" width="10.875" style="47" customWidth="1"/>
    <col min="15109" max="15109" width="12.125" style="47" customWidth="1"/>
    <col min="15110" max="15110" width="25.375" style="47" customWidth="1"/>
    <col min="15111" max="15111" width="18" style="47" customWidth="1"/>
    <col min="15112" max="15360" width="9" style="47"/>
    <col min="15361" max="15361" width="9.25" style="47" customWidth="1"/>
    <col min="15362" max="15362" width="10.375" style="47" customWidth="1"/>
    <col min="15363" max="15363" width="10.625" style="47" customWidth="1"/>
    <col min="15364" max="15364" width="10.875" style="47" customWidth="1"/>
    <col min="15365" max="15365" width="12.125" style="47" customWidth="1"/>
    <col min="15366" max="15366" width="25.375" style="47" customWidth="1"/>
    <col min="15367" max="15367" width="18" style="47" customWidth="1"/>
    <col min="15368" max="15616" width="9" style="47"/>
    <col min="15617" max="15617" width="9.25" style="47" customWidth="1"/>
    <col min="15618" max="15618" width="10.375" style="47" customWidth="1"/>
    <col min="15619" max="15619" width="10.625" style="47" customWidth="1"/>
    <col min="15620" max="15620" width="10.875" style="47" customWidth="1"/>
    <col min="15621" max="15621" width="12.125" style="47" customWidth="1"/>
    <col min="15622" max="15622" width="25.375" style="47" customWidth="1"/>
    <col min="15623" max="15623" width="18" style="47" customWidth="1"/>
    <col min="15624" max="15872" width="9" style="47"/>
    <col min="15873" max="15873" width="9.25" style="47" customWidth="1"/>
    <col min="15874" max="15874" width="10.375" style="47" customWidth="1"/>
    <col min="15875" max="15875" width="10.625" style="47" customWidth="1"/>
    <col min="15876" max="15876" width="10.875" style="47" customWidth="1"/>
    <col min="15877" max="15877" width="12.125" style="47" customWidth="1"/>
    <col min="15878" max="15878" width="25.375" style="47" customWidth="1"/>
    <col min="15879" max="15879" width="18" style="47" customWidth="1"/>
    <col min="15880" max="16128" width="9" style="47"/>
    <col min="16129" max="16129" width="9.25" style="47" customWidth="1"/>
    <col min="16130" max="16130" width="10.375" style="47" customWidth="1"/>
    <col min="16131" max="16131" width="10.625" style="47" customWidth="1"/>
    <col min="16132" max="16132" width="10.875" style="47" customWidth="1"/>
    <col min="16133" max="16133" width="12.125" style="47" customWidth="1"/>
    <col min="16134" max="16134" width="25.375" style="47" customWidth="1"/>
    <col min="16135" max="16135" width="18" style="47" customWidth="1"/>
    <col min="16136" max="16384" width="9" style="47"/>
  </cols>
  <sheetData>
    <row r="1" spans="1:7" ht="57" customHeight="1" x14ac:dyDescent="0.15">
      <c r="A1" s="305" t="s">
        <v>166</v>
      </c>
      <c r="B1" s="306"/>
      <c r="C1" s="307"/>
      <c r="D1" s="307"/>
      <c r="E1" s="306"/>
      <c r="F1" s="308"/>
      <c r="G1" s="306"/>
    </row>
    <row r="2" spans="1:7" ht="27" customHeight="1" x14ac:dyDescent="0.15">
      <c r="A2" s="309" t="s">
        <v>167</v>
      </c>
      <c r="B2" s="310"/>
      <c r="C2" s="311"/>
      <c r="D2" s="312"/>
      <c r="E2" s="310"/>
      <c r="F2" s="310"/>
      <c r="G2" s="313"/>
    </row>
    <row r="3" spans="1:7" ht="50.1" customHeight="1" x14ac:dyDescent="0.15">
      <c r="A3" s="48" t="s">
        <v>3</v>
      </c>
      <c r="B3" s="49" t="s">
        <v>4</v>
      </c>
      <c r="C3" s="50" t="s">
        <v>168</v>
      </c>
      <c r="D3" s="50" t="s">
        <v>169</v>
      </c>
      <c r="E3" s="49" t="s">
        <v>170</v>
      </c>
      <c r="F3" s="51" t="s">
        <v>171</v>
      </c>
      <c r="G3" s="52" t="s">
        <v>9</v>
      </c>
    </row>
    <row r="4" spans="1:7" ht="20.100000000000001" customHeight="1" x14ac:dyDescent="0.15">
      <c r="A4" s="48" t="s">
        <v>172</v>
      </c>
      <c r="B4" s="48" t="s">
        <v>173</v>
      </c>
      <c r="C4" s="53">
        <v>0.5</v>
      </c>
      <c r="D4" s="54">
        <f>C4*20</f>
        <v>10</v>
      </c>
      <c r="E4" s="55"/>
      <c r="F4" s="56"/>
      <c r="G4" s="53"/>
    </row>
    <row r="5" spans="1:7" ht="20.100000000000001" customHeight="1" x14ac:dyDescent="0.15">
      <c r="A5" s="57" t="s">
        <v>174</v>
      </c>
      <c r="B5" s="57" t="s">
        <v>173</v>
      </c>
      <c r="C5" s="53">
        <v>1</v>
      </c>
      <c r="D5" s="54">
        <f t="shared" ref="D5:D29" si="0">C5*20</f>
        <v>20</v>
      </c>
      <c r="E5" s="55"/>
      <c r="F5" s="56"/>
      <c r="G5" s="53"/>
    </row>
    <row r="6" spans="1:7" ht="20.100000000000001" customHeight="1" x14ac:dyDescent="0.15">
      <c r="A6" s="57" t="s">
        <v>175</v>
      </c>
      <c r="B6" s="57" t="s">
        <v>173</v>
      </c>
      <c r="C6" s="53">
        <v>0.5</v>
      </c>
      <c r="D6" s="54">
        <f t="shared" si="0"/>
        <v>10</v>
      </c>
      <c r="E6" s="55"/>
      <c r="F6" s="56"/>
      <c r="G6" s="53"/>
    </row>
    <row r="7" spans="1:7" ht="20.100000000000001" customHeight="1" x14ac:dyDescent="0.15">
      <c r="A7" s="57" t="s">
        <v>176</v>
      </c>
      <c r="B7" s="57" t="s">
        <v>173</v>
      </c>
      <c r="C7" s="53">
        <v>0.4</v>
      </c>
      <c r="D7" s="54">
        <f t="shared" si="0"/>
        <v>8</v>
      </c>
      <c r="E7" s="55"/>
      <c r="F7" s="56"/>
      <c r="G7" s="53"/>
    </row>
    <row r="8" spans="1:7" ht="20.100000000000001" customHeight="1" x14ac:dyDescent="0.15">
      <c r="A8" s="57" t="s">
        <v>177</v>
      </c>
      <c r="B8" s="57" t="s">
        <v>173</v>
      </c>
      <c r="C8" s="53">
        <v>1</v>
      </c>
      <c r="D8" s="54">
        <f t="shared" si="0"/>
        <v>20</v>
      </c>
      <c r="E8" s="55"/>
      <c r="F8" s="56"/>
      <c r="G8" s="53"/>
    </row>
    <row r="9" spans="1:7" ht="20.100000000000001" customHeight="1" x14ac:dyDescent="0.15">
      <c r="A9" s="57" t="s">
        <v>178</v>
      </c>
      <c r="B9" s="57" t="s">
        <v>173</v>
      </c>
      <c r="C9" s="53">
        <v>2</v>
      </c>
      <c r="D9" s="54">
        <f t="shared" si="0"/>
        <v>40</v>
      </c>
      <c r="E9" s="55"/>
      <c r="F9" s="56"/>
      <c r="G9" s="53"/>
    </row>
    <row r="10" spans="1:7" ht="20.100000000000001" customHeight="1" x14ac:dyDescent="0.15">
      <c r="A10" s="57" t="s">
        <v>179</v>
      </c>
      <c r="B10" s="57" t="s">
        <v>173</v>
      </c>
      <c r="C10" s="53">
        <v>0.5</v>
      </c>
      <c r="D10" s="54">
        <f t="shared" si="0"/>
        <v>10</v>
      </c>
      <c r="E10" s="55"/>
      <c r="F10" s="56"/>
      <c r="G10" s="53"/>
    </row>
    <row r="11" spans="1:7" ht="20.100000000000001" customHeight="1" x14ac:dyDescent="0.15">
      <c r="A11" s="57" t="s">
        <v>180</v>
      </c>
      <c r="B11" s="57" t="s">
        <v>173</v>
      </c>
      <c r="C11" s="53">
        <v>0.4</v>
      </c>
      <c r="D11" s="54">
        <f t="shared" si="0"/>
        <v>8</v>
      </c>
      <c r="E11" s="55"/>
      <c r="F11" s="56"/>
      <c r="G11" s="53"/>
    </row>
    <row r="12" spans="1:7" ht="20.100000000000001" customHeight="1" x14ac:dyDescent="0.15">
      <c r="A12" s="57" t="s">
        <v>181</v>
      </c>
      <c r="B12" s="57" t="s">
        <v>173</v>
      </c>
      <c r="C12" s="53">
        <v>0.8</v>
      </c>
      <c r="D12" s="54">
        <f t="shared" si="0"/>
        <v>16</v>
      </c>
      <c r="E12" s="55"/>
      <c r="F12" s="56"/>
      <c r="G12" s="53"/>
    </row>
    <row r="13" spans="1:7" ht="20.100000000000001" customHeight="1" x14ac:dyDescent="0.15">
      <c r="A13" s="57" t="s">
        <v>182</v>
      </c>
      <c r="B13" s="57" t="s">
        <v>173</v>
      </c>
      <c r="C13" s="53">
        <v>87</v>
      </c>
      <c r="D13" s="54">
        <f t="shared" si="0"/>
        <v>1740</v>
      </c>
      <c r="E13" s="55"/>
      <c r="F13" s="56"/>
      <c r="G13" s="53"/>
    </row>
    <row r="14" spans="1:7" ht="20.100000000000001" customHeight="1" x14ac:dyDescent="0.15">
      <c r="A14" s="57" t="s">
        <v>183</v>
      </c>
      <c r="B14" s="57" t="s">
        <v>173</v>
      </c>
      <c r="C14" s="58">
        <v>4.67</v>
      </c>
      <c r="D14" s="54">
        <f t="shared" si="0"/>
        <v>93.4</v>
      </c>
      <c r="E14" s="55"/>
      <c r="F14" s="59"/>
      <c r="G14" s="58"/>
    </row>
    <row r="15" spans="1:7" ht="20.100000000000001" customHeight="1" x14ac:dyDescent="0.15">
      <c r="A15" s="57" t="s">
        <v>184</v>
      </c>
      <c r="B15" s="57" t="s">
        <v>173</v>
      </c>
      <c r="C15" s="58">
        <v>2.33</v>
      </c>
      <c r="D15" s="54">
        <f t="shared" si="0"/>
        <v>46.6</v>
      </c>
      <c r="E15" s="55"/>
      <c r="F15" s="59"/>
      <c r="G15" s="58"/>
    </row>
    <row r="16" spans="1:7" ht="20.100000000000001" customHeight="1" x14ac:dyDescent="0.15">
      <c r="A16" s="57" t="s">
        <v>185</v>
      </c>
      <c r="B16" s="57" t="s">
        <v>173</v>
      </c>
      <c r="C16" s="58">
        <v>4.67</v>
      </c>
      <c r="D16" s="54">
        <f t="shared" si="0"/>
        <v>93.4</v>
      </c>
      <c r="E16" s="55"/>
      <c r="F16" s="59"/>
      <c r="G16" s="58"/>
    </row>
    <row r="17" spans="1:8" ht="20.100000000000001" customHeight="1" x14ac:dyDescent="0.15">
      <c r="A17" s="57" t="s">
        <v>186</v>
      </c>
      <c r="B17" s="57" t="s">
        <v>173</v>
      </c>
      <c r="C17" s="58">
        <v>3.11</v>
      </c>
      <c r="D17" s="54">
        <f t="shared" si="0"/>
        <v>62.2</v>
      </c>
      <c r="E17" s="55"/>
      <c r="F17" s="59"/>
      <c r="G17" s="58"/>
    </row>
    <row r="18" spans="1:8" ht="20.100000000000001" customHeight="1" x14ac:dyDescent="0.15">
      <c r="A18" s="57" t="s">
        <v>187</v>
      </c>
      <c r="B18" s="57" t="s">
        <v>173</v>
      </c>
      <c r="C18" s="53">
        <v>25.5</v>
      </c>
      <c r="D18" s="54">
        <f t="shared" si="0"/>
        <v>510</v>
      </c>
      <c r="E18" s="55"/>
      <c r="F18" s="60"/>
      <c r="G18" s="53"/>
    </row>
    <row r="19" spans="1:8" s="62" customFormat="1" ht="20.100000000000001" customHeight="1" x14ac:dyDescent="0.15">
      <c r="A19" s="57" t="s">
        <v>182</v>
      </c>
      <c r="B19" s="57" t="s">
        <v>173</v>
      </c>
      <c r="C19" s="53">
        <v>14</v>
      </c>
      <c r="D19" s="54">
        <f t="shared" si="0"/>
        <v>280</v>
      </c>
      <c r="E19" s="55"/>
      <c r="F19" s="56"/>
      <c r="G19" s="53"/>
      <c r="H19" s="61"/>
    </row>
    <row r="20" spans="1:8" s="62" customFormat="1" ht="20.100000000000001" customHeight="1" x14ac:dyDescent="0.15">
      <c r="A20" s="57" t="s">
        <v>188</v>
      </c>
      <c r="B20" s="63" t="s">
        <v>189</v>
      </c>
      <c r="C20" s="64">
        <v>590</v>
      </c>
      <c r="D20" s="54">
        <f t="shared" si="0"/>
        <v>11800</v>
      </c>
      <c r="E20" s="55"/>
      <c r="F20" s="65"/>
      <c r="G20" s="63"/>
      <c r="H20" s="61"/>
    </row>
    <row r="21" spans="1:8" s="62" customFormat="1" ht="20.100000000000001" customHeight="1" x14ac:dyDescent="0.15">
      <c r="A21" s="57" t="s">
        <v>149</v>
      </c>
      <c r="B21" s="63" t="s">
        <v>189</v>
      </c>
      <c r="C21" s="64">
        <v>425</v>
      </c>
      <c r="D21" s="54">
        <f t="shared" si="0"/>
        <v>8500</v>
      </c>
      <c r="E21" s="55"/>
      <c r="F21" s="65"/>
      <c r="G21" s="63"/>
      <c r="H21" s="61"/>
    </row>
    <row r="22" spans="1:8" s="62" customFormat="1" ht="20.100000000000001" customHeight="1" x14ac:dyDescent="0.15">
      <c r="A22" s="63" t="s">
        <v>190</v>
      </c>
      <c r="B22" s="63" t="s">
        <v>191</v>
      </c>
      <c r="C22" s="66">
        <v>1.7</v>
      </c>
      <c r="D22" s="54">
        <f t="shared" si="0"/>
        <v>34</v>
      </c>
      <c r="E22" s="55"/>
      <c r="F22" s="65"/>
      <c r="G22" s="63"/>
      <c r="H22" s="61"/>
    </row>
    <row r="23" spans="1:8" s="62" customFormat="1" ht="20.100000000000001" customHeight="1" x14ac:dyDescent="0.15">
      <c r="A23" s="63" t="s">
        <v>192</v>
      </c>
      <c r="B23" s="63" t="s">
        <v>191</v>
      </c>
      <c r="C23" s="66">
        <v>1.1599999999999999</v>
      </c>
      <c r="D23" s="54">
        <f t="shared" si="0"/>
        <v>23.2</v>
      </c>
      <c r="E23" s="55"/>
      <c r="F23" s="65"/>
      <c r="G23" s="63"/>
      <c r="H23" s="61"/>
    </row>
    <row r="24" spans="1:8" s="62" customFormat="1" ht="20.100000000000001" customHeight="1" x14ac:dyDescent="0.15">
      <c r="A24" s="57" t="s">
        <v>193</v>
      </c>
      <c r="B24" s="63" t="s">
        <v>191</v>
      </c>
      <c r="C24" s="66">
        <v>145</v>
      </c>
      <c r="D24" s="54">
        <f t="shared" si="0"/>
        <v>2900</v>
      </c>
      <c r="E24" s="55"/>
      <c r="F24" s="65"/>
      <c r="G24" s="63"/>
      <c r="H24" s="61"/>
    </row>
    <row r="25" spans="1:8" s="62" customFormat="1" ht="20.100000000000001" customHeight="1" x14ac:dyDescent="0.15">
      <c r="A25" s="57" t="s">
        <v>194</v>
      </c>
      <c r="B25" s="63" t="s">
        <v>191</v>
      </c>
      <c r="C25" s="66">
        <v>0.5</v>
      </c>
      <c r="D25" s="54">
        <f t="shared" si="0"/>
        <v>10</v>
      </c>
      <c r="E25" s="55"/>
      <c r="F25" s="67"/>
      <c r="G25" s="63"/>
      <c r="H25" s="61"/>
    </row>
    <row r="26" spans="1:8" s="62" customFormat="1" ht="20.100000000000001" customHeight="1" x14ac:dyDescent="0.15">
      <c r="A26" s="57" t="s">
        <v>195</v>
      </c>
      <c r="B26" s="63" t="s">
        <v>191</v>
      </c>
      <c r="C26" s="66">
        <v>178.73</v>
      </c>
      <c r="D26" s="54">
        <f t="shared" si="0"/>
        <v>3574.6</v>
      </c>
      <c r="E26" s="55"/>
      <c r="F26" s="65"/>
      <c r="G26" s="63"/>
      <c r="H26" s="61"/>
    </row>
    <row r="27" spans="1:8" s="62" customFormat="1" ht="20.100000000000001" customHeight="1" x14ac:dyDescent="0.15">
      <c r="A27" s="68" t="s">
        <v>196</v>
      </c>
      <c r="B27" s="63" t="s">
        <v>191</v>
      </c>
      <c r="C27" s="64">
        <v>40</v>
      </c>
      <c r="D27" s="54">
        <f t="shared" si="0"/>
        <v>800</v>
      </c>
      <c r="E27" s="69"/>
      <c r="F27" s="70"/>
      <c r="G27" s="63"/>
      <c r="H27" s="61"/>
    </row>
    <row r="28" spans="1:8" s="62" customFormat="1" ht="20.100000000000001" customHeight="1" x14ac:dyDescent="0.15">
      <c r="A28" s="71" t="s">
        <v>197</v>
      </c>
      <c r="B28" s="63" t="s">
        <v>191</v>
      </c>
      <c r="C28" s="71">
        <v>1.71</v>
      </c>
      <c r="D28" s="54">
        <f t="shared" si="0"/>
        <v>34.200000000000003</v>
      </c>
      <c r="E28" s="55"/>
      <c r="F28" s="70"/>
      <c r="G28" s="71"/>
      <c r="H28" s="61"/>
    </row>
    <row r="29" spans="1:8" s="62" customFormat="1" ht="20.100000000000001" customHeight="1" x14ac:dyDescent="0.15">
      <c r="A29" s="71" t="s">
        <v>198</v>
      </c>
      <c r="B29" s="63" t="s">
        <v>191</v>
      </c>
      <c r="C29" s="71">
        <v>0.4</v>
      </c>
      <c r="D29" s="54">
        <f t="shared" si="0"/>
        <v>8</v>
      </c>
      <c r="E29" s="55"/>
      <c r="F29" s="70"/>
      <c r="G29" s="71"/>
      <c r="H29" s="61"/>
    </row>
    <row r="30" spans="1:8" s="62" customFormat="1" ht="20.100000000000001" customHeight="1" x14ac:dyDescent="0.15">
      <c r="A30" s="57" t="s">
        <v>199</v>
      </c>
      <c r="B30" s="63" t="s">
        <v>191</v>
      </c>
      <c r="C30" s="66">
        <v>1</v>
      </c>
      <c r="D30" s="54">
        <v>20</v>
      </c>
      <c r="E30" s="55"/>
      <c r="F30" s="65"/>
      <c r="G30" s="63"/>
      <c r="H30" s="61"/>
    </row>
    <row r="31" spans="1:8" s="62" customFormat="1" ht="20.100000000000001" customHeight="1" x14ac:dyDescent="0.15">
      <c r="A31" s="72" t="s">
        <v>200</v>
      </c>
      <c r="B31" s="63" t="s">
        <v>201</v>
      </c>
      <c r="C31" s="71">
        <v>1.5</v>
      </c>
      <c r="D31" s="54">
        <f t="shared" ref="D31:D38" si="1">C31*20</f>
        <v>30</v>
      </c>
      <c r="E31" s="67"/>
      <c r="F31" s="65"/>
      <c r="G31" s="71"/>
      <c r="H31" s="61"/>
    </row>
    <row r="32" spans="1:8" s="62" customFormat="1" ht="20.100000000000001" customHeight="1" x14ac:dyDescent="0.15">
      <c r="A32" s="72" t="s">
        <v>202</v>
      </c>
      <c r="B32" s="69" t="s">
        <v>201</v>
      </c>
      <c r="C32" s="73">
        <v>3</v>
      </c>
      <c r="D32" s="54">
        <f t="shared" si="1"/>
        <v>60</v>
      </c>
      <c r="E32" s="67"/>
      <c r="F32" s="65"/>
      <c r="G32" s="71"/>
      <c r="H32" s="61"/>
    </row>
    <row r="33" spans="1:8" s="62" customFormat="1" ht="20.100000000000001" customHeight="1" x14ac:dyDescent="0.15">
      <c r="A33" s="72" t="s">
        <v>203</v>
      </c>
      <c r="B33" s="69" t="s">
        <v>201</v>
      </c>
      <c r="C33" s="73">
        <v>1</v>
      </c>
      <c r="D33" s="54">
        <f t="shared" si="1"/>
        <v>20</v>
      </c>
      <c r="E33" s="67"/>
      <c r="F33" s="65"/>
      <c r="G33" s="71"/>
      <c r="H33" s="61"/>
    </row>
    <row r="34" spans="1:8" s="62" customFormat="1" ht="20.100000000000001" customHeight="1" x14ac:dyDescent="0.15">
      <c r="A34" s="72" t="s">
        <v>204</v>
      </c>
      <c r="B34" s="63" t="s">
        <v>201</v>
      </c>
      <c r="C34" s="73">
        <v>0.8</v>
      </c>
      <c r="D34" s="54">
        <f t="shared" si="1"/>
        <v>16</v>
      </c>
      <c r="E34" s="67"/>
      <c r="F34" s="65"/>
      <c r="G34" s="71"/>
      <c r="H34" s="61"/>
    </row>
    <row r="35" spans="1:8" s="62" customFormat="1" ht="20.100000000000001" customHeight="1" x14ac:dyDescent="0.15">
      <c r="A35" s="72" t="s">
        <v>205</v>
      </c>
      <c r="B35" s="63" t="s">
        <v>201</v>
      </c>
      <c r="C35" s="71">
        <v>0.55000000000000004</v>
      </c>
      <c r="D35" s="54">
        <f t="shared" si="1"/>
        <v>11</v>
      </c>
      <c r="E35" s="67"/>
      <c r="F35" s="65"/>
      <c r="G35" s="71"/>
      <c r="H35" s="61"/>
    </row>
    <row r="36" spans="1:8" s="62" customFormat="1" ht="20.100000000000001" customHeight="1" x14ac:dyDescent="0.15">
      <c r="A36" s="72" t="s">
        <v>206</v>
      </c>
      <c r="B36" s="63" t="s">
        <v>201</v>
      </c>
      <c r="C36" s="71">
        <v>5.5</v>
      </c>
      <c r="D36" s="54">
        <f t="shared" si="1"/>
        <v>110</v>
      </c>
      <c r="E36" s="67"/>
      <c r="F36" s="65"/>
      <c r="G36" s="73"/>
      <c r="H36" s="61"/>
    </row>
    <row r="37" spans="1:8" s="62" customFormat="1" ht="20.100000000000001" customHeight="1" x14ac:dyDescent="0.15">
      <c r="A37" s="72" t="s">
        <v>207</v>
      </c>
      <c r="B37" s="63" t="s">
        <v>201</v>
      </c>
      <c r="C37" s="71">
        <v>0.5</v>
      </c>
      <c r="D37" s="54">
        <f t="shared" si="1"/>
        <v>10</v>
      </c>
      <c r="E37" s="67"/>
      <c r="F37" s="67"/>
      <c r="G37" s="73"/>
      <c r="H37" s="61"/>
    </row>
    <row r="38" spans="1:8" s="62" customFormat="1" ht="20.100000000000001" customHeight="1" x14ac:dyDescent="0.15">
      <c r="A38" s="72" t="s">
        <v>208</v>
      </c>
      <c r="B38" s="63" t="s">
        <v>201</v>
      </c>
      <c r="C38" s="71">
        <v>0.7</v>
      </c>
      <c r="D38" s="54">
        <f t="shared" si="1"/>
        <v>14</v>
      </c>
      <c r="E38" s="67"/>
      <c r="F38" s="65"/>
      <c r="G38" s="73"/>
      <c r="H38" s="61"/>
    </row>
    <row r="39" spans="1:8" ht="20.100000000000001" customHeight="1" x14ac:dyDescent="0.15">
      <c r="A39" s="68" t="s">
        <v>209</v>
      </c>
      <c r="B39" s="63" t="s">
        <v>201</v>
      </c>
      <c r="C39" s="64">
        <v>1.2</v>
      </c>
      <c r="D39" s="54">
        <v>24</v>
      </c>
      <c r="E39" s="55"/>
      <c r="F39" s="65"/>
      <c r="G39" s="63"/>
    </row>
    <row r="40" spans="1:8" ht="20.100000000000001" customHeight="1" x14ac:dyDescent="0.15">
      <c r="A40" s="68" t="s">
        <v>210</v>
      </c>
      <c r="B40" s="63" t="s">
        <v>201</v>
      </c>
      <c r="C40" s="64">
        <v>1.2</v>
      </c>
      <c r="D40" s="54">
        <v>24</v>
      </c>
      <c r="E40" s="55"/>
      <c r="F40" s="65"/>
      <c r="G40" s="63"/>
    </row>
    <row r="41" spans="1:8" ht="20.100000000000001" customHeight="1" x14ac:dyDescent="0.15">
      <c r="A41" s="68" t="s">
        <v>211</v>
      </c>
      <c r="B41" s="63" t="s">
        <v>201</v>
      </c>
      <c r="C41" s="64">
        <v>1.3</v>
      </c>
      <c r="D41" s="54">
        <v>26</v>
      </c>
      <c r="E41" s="55"/>
      <c r="F41" s="65"/>
      <c r="G41" s="63"/>
    </row>
    <row r="42" spans="1:8" ht="20.100000000000001" customHeight="1" x14ac:dyDescent="0.15">
      <c r="A42" s="68" t="s">
        <v>212</v>
      </c>
      <c r="B42" s="63" t="s">
        <v>201</v>
      </c>
      <c r="C42" s="64">
        <v>13</v>
      </c>
      <c r="D42" s="54">
        <v>260</v>
      </c>
      <c r="E42" s="55"/>
      <c r="F42" s="65"/>
      <c r="G42" s="63"/>
    </row>
    <row r="43" spans="1:8" ht="20.100000000000001" customHeight="1" x14ac:dyDescent="0.15">
      <c r="A43" s="68" t="s">
        <v>182</v>
      </c>
      <c r="B43" s="69" t="s">
        <v>201</v>
      </c>
      <c r="C43" s="64">
        <v>505</v>
      </c>
      <c r="D43" s="54">
        <f>C43*20</f>
        <v>10100</v>
      </c>
      <c r="E43" s="55"/>
      <c r="F43" s="67"/>
      <c r="G43" s="63"/>
    </row>
    <row r="44" spans="1:8" ht="20.100000000000001" customHeight="1" x14ac:dyDescent="0.15">
      <c r="A44" s="69" t="s">
        <v>213</v>
      </c>
      <c r="B44" s="63" t="s">
        <v>214</v>
      </c>
      <c r="C44" s="74">
        <v>12</v>
      </c>
      <c r="D44" s="54">
        <f t="shared" ref="D44:D107" si="2">C44*20</f>
        <v>240</v>
      </c>
      <c r="E44" s="75"/>
      <c r="F44" s="67"/>
      <c r="G44" s="74"/>
    </row>
    <row r="45" spans="1:8" s="62" customFormat="1" ht="20.100000000000001" customHeight="1" x14ac:dyDescent="0.15">
      <c r="A45" s="69" t="s">
        <v>215</v>
      </c>
      <c r="B45" s="63" t="s">
        <v>214</v>
      </c>
      <c r="C45" s="74">
        <v>1.3</v>
      </c>
      <c r="D45" s="54">
        <f t="shared" si="2"/>
        <v>26</v>
      </c>
      <c r="E45" s="55"/>
      <c r="F45" s="67"/>
      <c r="G45" s="74"/>
      <c r="H45" s="61"/>
    </row>
    <row r="46" spans="1:8" s="62" customFormat="1" ht="20.100000000000001" customHeight="1" x14ac:dyDescent="0.15">
      <c r="A46" s="69" t="s">
        <v>48</v>
      </c>
      <c r="B46" s="63" t="s">
        <v>214</v>
      </c>
      <c r="C46" s="74">
        <v>230</v>
      </c>
      <c r="D46" s="54">
        <f t="shared" si="2"/>
        <v>4600</v>
      </c>
      <c r="E46" s="55"/>
      <c r="F46" s="67"/>
      <c r="G46" s="74"/>
      <c r="H46" s="61"/>
    </row>
    <row r="47" spans="1:8" s="62" customFormat="1" ht="20.100000000000001" customHeight="1" x14ac:dyDescent="0.15">
      <c r="A47" s="69" t="s">
        <v>216</v>
      </c>
      <c r="B47" s="63" t="s">
        <v>214</v>
      </c>
      <c r="C47" s="74">
        <v>3</v>
      </c>
      <c r="D47" s="54">
        <f t="shared" si="2"/>
        <v>60</v>
      </c>
      <c r="E47" s="55"/>
      <c r="F47" s="67"/>
      <c r="G47" s="74"/>
      <c r="H47" s="61"/>
    </row>
    <row r="48" spans="1:8" s="62" customFormat="1" ht="20.100000000000001" customHeight="1" x14ac:dyDescent="0.15">
      <c r="A48" s="69" t="s">
        <v>217</v>
      </c>
      <c r="B48" s="63" t="s">
        <v>214</v>
      </c>
      <c r="C48" s="76">
        <v>0.9</v>
      </c>
      <c r="D48" s="54">
        <f t="shared" si="2"/>
        <v>18</v>
      </c>
      <c r="E48" s="55"/>
      <c r="F48" s="67"/>
      <c r="G48" s="76"/>
      <c r="H48" s="61"/>
    </row>
    <row r="49" spans="1:8" s="62" customFormat="1" ht="20.100000000000001" customHeight="1" x14ac:dyDescent="0.15">
      <c r="A49" s="69" t="s">
        <v>218</v>
      </c>
      <c r="B49" s="63" t="s">
        <v>214</v>
      </c>
      <c r="C49" s="76">
        <v>0.5</v>
      </c>
      <c r="D49" s="54">
        <f t="shared" si="2"/>
        <v>10</v>
      </c>
      <c r="E49" s="55"/>
      <c r="F49" s="67"/>
      <c r="G49" s="76"/>
      <c r="H49" s="61"/>
    </row>
    <row r="50" spans="1:8" s="62" customFormat="1" ht="20.100000000000001" customHeight="1" x14ac:dyDescent="0.15">
      <c r="A50" s="69" t="s">
        <v>219</v>
      </c>
      <c r="B50" s="63" t="s">
        <v>214</v>
      </c>
      <c r="C50" s="74">
        <v>0.8</v>
      </c>
      <c r="D50" s="54">
        <f t="shared" si="2"/>
        <v>16</v>
      </c>
      <c r="E50" s="55"/>
      <c r="F50" s="67"/>
      <c r="G50" s="74"/>
      <c r="H50" s="61"/>
    </row>
    <row r="51" spans="1:8" s="62" customFormat="1" ht="20.100000000000001" customHeight="1" x14ac:dyDescent="0.15">
      <c r="A51" s="69" t="s">
        <v>220</v>
      </c>
      <c r="B51" s="63" t="s">
        <v>214</v>
      </c>
      <c r="C51" s="74">
        <v>1</v>
      </c>
      <c r="D51" s="54">
        <f t="shared" si="2"/>
        <v>20</v>
      </c>
      <c r="E51" s="55"/>
      <c r="F51" s="67"/>
      <c r="G51" s="74"/>
      <c r="H51" s="61"/>
    </row>
    <row r="52" spans="1:8" s="62" customFormat="1" ht="20.100000000000001" customHeight="1" x14ac:dyDescent="0.15">
      <c r="A52" s="69" t="s">
        <v>221</v>
      </c>
      <c r="B52" s="63" t="s">
        <v>214</v>
      </c>
      <c r="C52" s="74">
        <v>2.5</v>
      </c>
      <c r="D52" s="54">
        <f t="shared" si="2"/>
        <v>50</v>
      </c>
      <c r="E52" s="55"/>
      <c r="F52" s="67"/>
      <c r="G52" s="74"/>
      <c r="H52" s="61"/>
    </row>
    <row r="53" spans="1:8" s="62" customFormat="1" ht="20.100000000000001" customHeight="1" x14ac:dyDescent="0.15">
      <c r="A53" s="69" t="s">
        <v>222</v>
      </c>
      <c r="B53" s="63" t="s">
        <v>214</v>
      </c>
      <c r="C53" s="74">
        <v>1.2</v>
      </c>
      <c r="D53" s="54">
        <f t="shared" si="2"/>
        <v>24</v>
      </c>
      <c r="E53" s="55"/>
      <c r="F53" s="67"/>
      <c r="G53" s="74"/>
      <c r="H53" s="61"/>
    </row>
    <row r="54" spans="1:8" s="62" customFormat="1" ht="20.100000000000001" customHeight="1" x14ac:dyDescent="0.15">
      <c r="A54" s="69" t="s">
        <v>223</v>
      </c>
      <c r="B54" s="63" t="s">
        <v>214</v>
      </c>
      <c r="C54" s="76">
        <v>1.8</v>
      </c>
      <c r="D54" s="54">
        <f t="shared" si="2"/>
        <v>36</v>
      </c>
      <c r="E54" s="55"/>
      <c r="F54" s="67"/>
      <c r="G54" s="76"/>
      <c r="H54" s="61"/>
    </row>
    <row r="55" spans="1:8" s="62" customFormat="1" ht="30" customHeight="1" x14ac:dyDescent="0.15">
      <c r="A55" s="68" t="s">
        <v>224</v>
      </c>
      <c r="B55" s="63" t="s">
        <v>214</v>
      </c>
      <c r="C55" s="64">
        <v>88.64</v>
      </c>
      <c r="D55" s="54">
        <f t="shared" si="2"/>
        <v>1772.8</v>
      </c>
      <c r="E55" s="77" t="s">
        <v>225</v>
      </c>
      <c r="F55" s="65"/>
      <c r="G55" s="63"/>
      <c r="H55" s="61"/>
    </row>
    <row r="56" spans="1:8" s="81" customFormat="1" ht="20.100000000000001" customHeight="1" x14ac:dyDescent="0.15">
      <c r="A56" s="57" t="s">
        <v>226</v>
      </c>
      <c r="B56" s="57" t="s">
        <v>227</v>
      </c>
      <c r="C56" s="66">
        <v>2</v>
      </c>
      <c r="D56" s="54">
        <f t="shared" si="2"/>
        <v>40</v>
      </c>
      <c r="E56" s="78"/>
      <c r="F56" s="79"/>
      <c r="G56" s="57"/>
      <c r="H56" s="80"/>
    </row>
    <row r="57" spans="1:8" s="81" customFormat="1" ht="20.100000000000001" customHeight="1" x14ac:dyDescent="0.15">
      <c r="A57" s="57" t="s">
        <v>228</v>
      </c>
      <c r="B57" s="57" t="s">
        <v>227</v>
      </c>
      <c r="C57" s="66">
        <v>4.2</v>
      </c>
      <c r="D57" s="54">
        <f t="shared" si="2"/>
        <v>84</v>
      </c>
      <c r="E57" s="78"/>
      <c r="F57" s="79"/>
      <c r="G57" s="63"/>
      <c r="H57" s="80"/>
    </row>
    <row r="58" spans="1:8" s="81" customFormat="1" ht="20.100000000000001" customHeight="1" x14ac:dyDescent="0.15">
      <c r="A58" s="82" t="s">
        <v>229</v>
      </c>
      <c r="B58" s="57" t="s">
        <v>227</v>
      </c>
      <c r="C58" s="66">
        <v>2.42</v>
      </c>
      <c r="D58" s="54">
        <f t="shared" si="2"/>
        <v>48.4</v>
      </c>
      <c r="E58" s="78"/>
      <c r="F58" s="79"/>
      <c r="G58" s="57"/>
      <c r="H58" s="80"/>
    </row>
    <row r="59" spans="1:8" s="81" customFormat="1" ht="20.100000000000001" customHeight="1" x14ac:dyDescent="0.15">
      <c r="A59" s="57" t="s">
        <v>230</v>
      </c>
      <c r="B59" s="57" t="s">
        <v>227</v>
      </c>
      <c r="C59" s="66">
        <v>3</v>
      </c>
      <c r="D59" s="54">
        <f t="shared" si="2"/>
        <v>60</v>
      </c>
      <c r="E59" s="78"/>
      <c r="F59" s="79"/>
      <c r="G59" s="63"/>
      <c r="H59" s="80"/>
    </row>
    <row r="60" spans="1:8" s="81" customFormat="1" ht="20.100000000000001" customHeight="1" x14ac:dyDescent="0.15">
      <c r="A60" s="83" t="s">
        <v>231</v>
      </c>
      <c r="B60" s="57" t="s">
        <v>227</v>
      </c>
      <c r="C60" s="83">
        <v>1.5</v>
      </c>
      <c r="D60" s="54">
        <f t="shared" si="2"/>
        <v>30</v>
      </c>
      <c r="E60" s="78"/>
      <c r="F60" s="79"/>
      <c r="G60" s="83"/>
      <c r="H60" s="80"/>
    </row>
    <row r="61" spans="1:8" s="81" customFormat="1" ht="20.100000000000001" customHeight="1" x14ac:dyDescent="0.15">
      <c r="A61" s="83" t="s">
        <v>232</v>
      </c>
      <c r="B61" s="57" t="s">
        <v>227</v>
      </c>
      <c r="C61" s="83">
        <v>0.7</v>
      </c>
      <c r="D61" s="54">
        <f t="shared" si="2"/>
        <v>14</v>
      </c>
      <c r="E61" s="78"/>
      <c r="F61" s="79"/>
      <c r="G61" s="83"/>
      <c r="H61" s="80"/>
    </row>
    <row r="62" spans="1:8" s="81" customFormat="1" ht="20.100000000000001" customHeight="1" x14ac:dyDescent="0.15">
      <c r="A62" s="57" t="s">
        <v>233</v>
      </c>
      <c r="B62" s="57" t="s">
        <v>227</v>
      </c>
      <c r="C62" s="66">
        <v>1</v>
      </c>
      <c r="D62" s="54">
        <f t="shared" si="2"/>
        <v>20</v>
      </c>
      <c r="E62" s="84"/>
      <c r="F62" s="79"/>
      <c r="G62" s="63"/>
      <c r="H62" s="80"/>
    </row>
    <row r="63" spans="1:8" s="81" customFormat="1" ht="20.100000000000001" customHeight="1" x14ac:dyDescent="0.15">
      <c r="A63" s="83" t="s">
        <v>234</v>
      </c>
      <c r="B63" s="57" t="s">
        <v>227</v>
      </c>
      <c r="C63" s="83">
        <v>1.5</v>
      </c>
      <c r="D63" s="54">
        <f t="shared" si="2"/>
        <v>30</v>
      </c>
      <c r="E63" s="78"/>
      <c r="F63" s="79"/>
      <c r="G63" s="83"/>
      <c r="H63" s="80"/>
    </row>
    <row r="64" spans="1:8" s="81" customFormat="1" ht="20.100000000000001" customHeight="1" x14ac:dyDescent="0.15">
      <c r="A64" s="83" t="s">
        <v>235</v>
      </c>
      <c r="B64" s="57" t="s">
        <v>227</v>
      </c>
      <c r="C64" s="83">
        <v>0.4</v>
      </c>
      <c r="D64" s="54">
        <f t="shared" si="2"/>
        <v>8</v>
      </c>
      <c r="E64" s="78"/>
      <c r="F64" s="79"/>
      <c r="G64" s="83"/>
      <c r="H64" s="80"/>
    </row>
    <row r="65" spans="1:8" s="81" customFormat="1" ht="20.100000000000001" customHeight="1" x14ac:dyDescent="0.15">
      <c r="A65" s="57" t="s">
        <v>236</v>
      </c>
      <c r="B65" s="57" t="s">
        <v>227</v>
      </c>
      <c r="C65" s="66">
        <v>0.4</v>
      </c>
      <c r="D65" s="54">
        <f t="shared" si="2"/>
        <v>8</v>
      </c>
      <c r="E65" s="78"/>
      <c r="F65" s="79"/>
      <c r="G65" s="63"/>
      <c r="H65" s="80"/>
    </row>
    <row r="66" spans="1:8" s="81" customFormat="1" ht="20.100000000000001" customHeight="1" x14ac:dyDescent="0.15">
      <c r="A66" s="57" t="s">
        <v>237</v>
      </c>
      <c r="B66" s="57" t="s">
        <v>227</v>
      </c>
      <c r="C66" s="66">
        <v>1.2</v>
      </c>
      <c r="D66" s="54">
        <f t="shared" si="2"/>
        <v>24</v>
      </c>
      <c r="E66" s="78"/>
      <c r="F66" s="79"/>
      <c r="G66" s="63"/>
      <c r="H66" s="80"/>
    </row>
    <row r="67" spans="1:8" s="81" customFormat="1" ht="20.100000000000001" customHeight="1" x14ac:dyDescent="0.15">
      <c r="A67" s="57" t="s">
        <v>238</v>
      </c>
      <c r="B67" s="57" t="s">
        <v>227</v>
      </c>
      <c r="C67" s="66">
        <v>2.7</v>
      </c>
      <c r="D67" s="54">
        <f t="shared" si="2"/>
        <v>54</v>
      </c>
      <c r="E67" s="78"/>
      <c r="F67" s="79"/>
      <c r="G67" s="63"/>
      <c r="H67" s="80"/>
    </row>
    <row r="68" spans="1:8" s="81" customFormat="1" ht="20.100000000000001" customHeight="1" x14ac:dyDescent="0.15">
      <c r="A68" s="82" t="s">
        <v>239</v>
      </c>
      <c r="B68" s="57" t="s">
        <v>227</v>
      </c>
      <c r="C68" s="66">
        <v>7</v>
      </c>
      <c r="D68" s="54">
        <f t="shared" si="2"/>
        <v>140</v>
      </c>
      <c r="E68" s="78"/>
      <c r="F68" s="79"/>
      <c r="G68" s="57"/>
      <c r="H68" s="80"/>
    </row>
    <row r="69" spans="1:8" s="81" customFormat="1" ht="20.100000000000001" customHeight="1" x14ac:dyDescent="0.15">
      <c r="A69" s="57" t="s">
        <v>240</v>
      </c>
      <c r="B69" s="57" t="s">
        <v>227</v>
      </c>
      <c r="C69" s="66">
        <v>0.5</v>
      </c>
      <c r="D69" s="54">
        <f t="shared" si="2"/>
        <v>10</v>
      </c>
      <c r="E69" s="78"/>
      <c r="F69" s="79"/>
      <c r="G69" s="63"/>
      <c r="H69" s="80"/>
    </row>
    <row r="70" spans="1:8" s="81" customFormat="1" ht="20.100000000000001" customHeight="1" x14ac:dyDescent="0.15">
      <c r="A70" s="57" t="s">
        <v>241</v>
      </c>
      <c r="B70" s="57" t="s">
        <v>227</v>
      </c>
      <c r="C70" s="66">
        <v>0.7</v>
      </c>
      <c r="D70" s="54">
        <f t="shared" si="2"/>
        <v>14</v>
      </c>
      <c r="E70" s="78"/>
      <c r="F70" s="79"/>
      <c r="G70" s="63"/>
      <c r="H70" s="80"/>
    </row>
    <row r="71" spans="1:8" s="81" customFormat="1" ht="20.100000000000001" customHeight="1" x14ac:dyDescent="0.15">
      <c r="A71" s="57" t="s">
        <v>242</v>
      </c>
      <c r="B71" s="57" t="s">
        <v>227</v>
      </c>
      <c r="C71" s="66">
        <v>1</v>
      </c>
      <c r="D71" s="54">
        <f t="shared" si="2"/>
        <v>20</v>
      </c>
      <c r="E71" s="78"/>
      <c r="F71" s="79"/>
      <c r="G71" s="57"/>
      <c r="H71" s="80"/>
    </row>
    <row r="72" spans="1:8" s="81" customFormat="1" ht="20.100000000000001" customHeight="1" x14ac:dyDescent="0.15">
      <c r="A72" s="83" t="s">
        <v>243</v>
      </c>
      <c r="B72" s="57" t="s">
        <v>227</v>
      </c>
      <c r="C72" s="66">
        <v>1.8</v>
      </c>
      <c r="D72" s="54">
        <f t="shared" si="2"/>
        <v>36</v>
      </c>
      <c r="E72" s="85"/>
      <c r="F72" s="86"/>
      <c r="G72" s="71"/>
      <c r="H72" s="80"/>
    </row>
    <row r="73" spans="1:8" s="81" customFormat="1" ht="20.100000000000001" customHeight="1" x14ac:dyDescent="0.15">
      <c r="A73" s="83" t="s">
        <v>244</v>
      </c>
      <c r="B73" s="57" t="s">
        <v>227</v>
      </c>
      <c r="C73" s="83">
        <v>1.1499999999999999</v>
      </c>
      <c r="D73" s="54">
        <f t="shared" si="2"/>
        <v>23</v>
      </c>
      <c r="E73" s="85"/>
      <c r="F73" s="86"/>
      <c r="G73" s="83"/>
      <c r="H73" s="80"/>
    </row>
    <row r="74" spans="1:8" s="81" customFormat="1" ht="20.100000000000001" customHeight="1" x14ac:dyDescent="0.15">
      <c r="A74" s="83" t="s">
        <v>245</v>
      </c>
      <c r="B74" s="57" t="s">
        <v>227</v>
      </c>
      <c r="C74" s="83">
        <v>2</v>
      </c>
      <c r="D74" s="54">
        <f t="shared" si="2"/>
        <v>40</v>
      </c>
      <c r="E74" s="78"/>
      <c r="F74" s="86"/>
      <c r="G74" s="83"/>
      <c r="H74" s="80"/>
    </row>
    <row r="75" spans="1:8" s="81" customFormat="1" ht="20.100000000000001" customHeight="1" x14ac:dyDescent="0.15">
      <c r="A75" s="83" t="s">
        <v>246</v>
      </c>
      <c r="B75" s="57" t="s">
        <v>227</v>
      </c>
      <c r="C75" s="83">
        <v>1.5</v>
      </c>
      <c r="D75" s="54">
        <f t="shared" si="2"/>
        <v>30</v>
      </c>
      <c r="E75" s="78"/>
      <c r="F75" s="86"/>
      <c r="G75" s="83"/>
      <c r="H75" s="80"/>
    </row>
    <row r="76" spans="1:8" s="81" customFormat="1" ht="20.100000000000001" customHeight="1" x14ac:dyDescent="0.15">
      <c r="A76" s="83" t="s">
        <v>247</v>
      </c>
      <c r="B76" s="57" t="s">
        <v>227</v>
      </c>
      <c r="C76" s="83">
        <v>0.5</v>
      </c>
      <c r="D76" s="54">
        <f t="shared" si="2"/>
        <v>10</v>
      </c>
      <c r="E76" s="78"/>
      <c r="F76" s="86"/>
      <c r="G76" s="83"/>
      <c r="H76" s="80"/>
    </row>
    <row r="77" spans="1:8" s="81" customFormat="1" ht="20.100000000000001" customHeight="1" x14ac:dyDescent="0.15">
      <c r="A77" s="83" t="s">
        <v>248</v>
      </c>
      <c r="B77" s="57" t="s">
        <v>227</v>
      </c>
      <c r="C77" s="83">
        <v>1.1000000000000001</v>
      </c>
      <c r="D77" s="54">
        <f t="shared" si="2"/>
        <v>22</v>
      </c>
      <c r="E77" s="78"/>
      <c r="F77" s="86"/>
      <c r="G77" s="83"/>
      <c r="H77" s="80"/>
    </row>
    <row r="78" spans="1:8" s="81" customFormat="1" ht="20.100000000000001" customHeight="1" x14ac:dyDescent="0.15">
      <c r="A78" s="83" t="s">
        <v>249</v>
      </c>
      <c r="B78" s="57" t="s">
        <v>227</v>
      </c>
      <c r="C78" s="83">
        <v>0.5</v>
      </c>
      <c r="D78" s="54">
        <f t="shared" si="2"/>
        <v>10</v>
      </c>
      <c r="E78" s="78"/>
      <c r="F78" s="86"/>
      <c r="G78" s="83"/>
      <c r="H78" s="80"/>
    </row>
    <row r="79" spans="1:8" s="81" customFormat="1" ht="20.100000000000001" customHeight="1" x14ac:dyDescent="0.15">
      <c r="A79" s="57" t="s">
        <v>250</v>
      </c>
      <c r="B79" s="57" t="s">
        <v>227</v>
      </c>
      <c r="C79" s="66">
        <v>1.5</v>
      </c>
      <c r="D79" s="54">
        <f t="shared" si="2"/>
        <v>30</v>
      </c>
      <c r="E79" s="78"/>
      <c r="F79" s="86"/>
      <c r="G79" s="57"/>
      <c r="H79" s="80"/>
    </row>
    <row r="80" spans="1:8" s="81" customFormat="1" ht="20.100000000000001" customHeight="1" x14ac:dyDescent="0.15">
      <c r="A80" s="57" t="s">
        <v>251</v>
      </c>
      <c r="B80" s="57" t="s">
        <v>227</v>
      </c>
      <c r="C80" s="66">
        <v>1.6</v>
      </c>
      <c r="D80" s="54">
        <f t="shared" si="2"/>
        <v>32</v>
      </c>
      <c r="E80" s="78"/>
      <c r="F80" s="79"/>
      <c r="G80" s="57"/>
      <c r="H80" s="80"/>
    </row>
    <row r="81" spans="1:8" s="81" customFormat="1" ht="20.100000000000001" customHeight="1" x14ac:dyDescent="0.15">
      <c r="A81" s="87" t="s">
        <v>252</v>
      </c>
      <c r="B81" s="57" t="s">
        <v>227</v>
      </c>
      <c r="C81" s="66">
        <v>0.7</v>
      </c>
      <c r="D81" s="54">
        <f t="shared" si="2"/>
        <v>14</v>
      </c>
      <c r="E81" s="78"/>
      <c r="F81" s="88"/>
      <c r="G81" s="57"/>
      <c r="H81" s="80"/>
    </row>
    <row r="82" spans="1:8" s="81" customFormat="1" ht="20.100000000000001" customHeight="1" x14ac:dyDescent="0.15">
      <c r="A82" s="57" t="s">
        <v>253</v>
      </c>
      <c r="B82" s="57" t="s">
        <v>227</v>
      </c>
      <c r="C82" s="66">
        <v>2</v>
      </c>
      <c r="D82" s="54">
        <f t="shared" si="2"/>
        <v>40</v>
      </c>
      <c r="E82" s="78"/>
      <c r="F82" s="89"/>
      <c r="G82" s="57"/>
      <c r="H82" s="80"/>
    </row>
    <row r="83" spans="1:8" s="81" customFormat="1" ht="20.100000000000001" customHeight="1" x14ac:dyDescent="0.15">
      <c r="A83" s="57" t="s">
        <v>254</v>
      </c>
      <c r="B83" s="57" t="s">
        <v>227</v>
      </c>
      <c r="C83" s="66">
        <v>0.8</v>
      </c>
      <c r="D83" s="54">
        <f t="shared" si="2"/>
        <v>16</v>
      </c>
      <c r="E83" s="78"/>
      <c r="F83" s="79"/>
      <c r="G83" s="57"/>
      <c r="H83" s="80"/>
    </row>
    <row r="84" spans="1:8" s="81" customFormat="1" ht="20.100000000000001" customHeight="1" x14ac:dyDescent="0.15">
      <c r="A84" s="57" t="s">
        <v>255</v>
      </c>
      <c r="B84" s="57" t="s">
        <v>227</v>
      </c>
      <c r="C84" s="66">
        <v>4</v>
      </c>
      <c r="D84" s="54">
        <f t="shared" si="2"/>
        <v>80</v>
      </c>
      <c r="E84" s="78"/>
      <c r="F84" s="79"/>
      <c r="G84" s="57"/>
      <c r="H84" s="80"/>
    </row>
    <row r="85" spans="1:8" s="81" customFormat="1" ht="20.100000000000001" customHeight="1" x14ac:dyDescent="0.15">
      <c r="A85" s="57" t="s">
        <v>256</v>
      </c>
      <c r="B85" s="57" t="s">
        <v>227</v>
      </c>
      <c r="C85" s="66">
        <v>2</v>
      </c>
      <c r="D85" s="54">
        <f t="shared" si="2"/>
        <v>40</v>
      </c>
      <c r="E85" s="78"/>
      <c r="F85" s="79"/>
      <c r="G85" s="57"/>
      <c r="H85" s="80"/>
    </row>
    <row r="86" spans="1:8" s="81" customFormat="1" ht="20.100000000000001" customHeight="1" x14ac:dyDescent="0.15">
      <c r="A86" s="71" t="s">
        <v>257</v>
      </c>
      <c r="B86" s="57" t="s">
        <v>227</v>
      </c>
      <c r="C86" s="71">
        <v>0.5</v>
      </c>
      <c r="D86" s="54">
        <f t="shared" si="2"/>
        <v>10</v>
      </c>
      <c r="E86" s="78"/>
      <c r="F86" s="79"/>
      <c r="G86" s="71"/>
      <c r="H86" s="80"/>
    </row>
    <row r="87" spans="1:8" s="81" customFormat="1" ht="20.100000000000001" customHeight="1" x14ac:dyDescent="0.15">
      <c r="A87" s="83" t="s">
        <v>258</v>
      </c>
      <c r="B87" s="57" t="s">
        <v>227</v>
      </c>
      <c r="C87" s="83">
        <v>0.5</v>
      </c>
      <c r="D87" s="54">
        <f t="shared" si="2"/>
        <v>10</v>
      </c>
      <c r="E87" s="78"/>
      <c r="F87" s="79"/>
      <c r="G87" s="83"/>
      <c r="H87" s="80"/>
    </row>
    <row r="88" spans="1:8" s="81" customFormat="1" ht="20.100000000000001" customHeight="1" x14ac:dyDescent="0.15">
      <c r="A88" s="83" t="s">
        <v>259</v>
      </c>
      <c r="B88" s="57" t="s">
        <v>227</v>
      </c>
      <c r="C88" s="83">
        <v>0.5</v>
      </c>
      <c r="D88" s="54">
        <f t="shared" si="2"/>
        <v>10</v>
      </c>
      <c r="E88" s="78"/>
      <c r="F88" s="79"/>
      <c r="G88" s="83"/>
      <c r="H88" s="80"/>
    </row>
    <row r="89" spans="1:8" s="81" customFormat="1" ht="20.100000000000001" customHeight="1" x14ac:dyDescent="0.15">
      <c r="A89" s="83" t="s">
        <v>260</v>
      </c>
      <c r="B89" s="57" t="s">
        <v>227</v>
      </c>
      <c r="C89" s="83">
        <v>0.5</v>
      </c>
      <c r="D89" s="54">
        <f t="shared" si="2"/>
        <v>10</v>
      </c>
      <c r="E89" s="78"/>
      <c r="F89" s="79"/>
      <c r="G89" s="83"/>
      <c r="H89" s="80"/>
    </row>
    <row r="90" spans="1:8" s="81" customFormat="1" ht="20.100000000000001" customHeight="1" x14ac:dyDescent="0.15">
      <c r="A90" s="83" t="s">
        <v>261</v>
      </c>
      <c r="B90" s="57" t="s">
        <v>227</v>
      </c>
      <c r="C90" s="83">
        <v>0.6</v>
      </c>
      <c r="D90" s="54">
        <f t="shared" si="2"/>
        <v>12</v>
      </c>
      <c r="E90" s="78"/>
      <c r="F90" s="79"/>
      <c r="G90" s="83"/>
      <c r="H90" s="80"/>
    </row>
    <row r="91" spans="1:8" s="81" customFormat="1" ht="20.100000000000001" customHeight="1" x14ac:dyDescent="0.15">
      <c r="A91" s="83" t="s">
        <v>262</v>
      </c>
      <c r="B91" s="57" t="s">
        <v>227</v>
      </c>
      <c r="C91" s="83">
        <v>8</v>
      </c>
      <c r="D91" s="54">
        <f t="shared" si="2"/>
        <v>160</v>
      </c>
      <c r="E91" s="78"/>
      <c r="F91" s="79"/>
      <c r="G91" s="83"/>
      <c r="H91" s="80"/>
    </row>
    <row r="92" spans="1:8" s="81" customFormat="1" ht="20.100000000000001" customHeight="1" x14ac:dyDescent="0.15">
      <c r="A92" s="57" t="s">
        <v>263</v>
      </c>
      <c r="B92" s="57" t="s">
        <v>227</v>
      </c>
      <c r="C92" s="66">
        <v>1.5</v>
      </c>
      <c r="D92" s="54">
        <f t="shared" si="2"/>
        <v>30</v>
      </c>
      <c r="E92" s="78"/>
      <c r="F92" s="79"/>
      <c r="G92" s="57"/>
      <c r="H92" s="80"/>
    </row>
    <row r="93" spans="1:8" s="81" customFormat="1" ht="20.100000000000001" customHeight="1" x14ac:dyDescent="0.15">
      <c r="A93" s="57" t="s">
        <v>264</v>
      </c>
      <c r="B93" s="57" t="s">
        <v>227</v>
      </c>
      <c r="C93" s="66">
        <v>0.5</v>
      </c>
      <c r="D93" s="54">
        <f t="shared" si="2"/>
        <v>10</v>
      </c>
      <c r="E93" s="78"/>
      <c r="F93" s="79"/>
      <c r="G93" s="57"/>
      <c r="H93" s="80"/>
    </row>
    <row r="94" spans="1:8" s="81" customFormat="1" ht="20.100000000000001" customHeight="1" x14ac:dyDescent="0.15">
      <c r="A94" s="57" t="s">
        <v>265</v>
      </c>
      <c r="B94" s="57" t="s">
        <v>227</v>
      </c>
      <c r="C94" s="66">
        <v>1.5</v>
      </c>
      <c r="D94" s="54">
        <f t="shared" si="2"/>
        <v>30</v>
      </c>
      <c r="E94" s="78"/>
      <c r="F94" s="79"/>
      <c r="G94" s="57"/>
      <c r="H94" s="80"/>
    </row>
    <row r="95" spans="1:8" s="81" customFormat="1" ht="20.100000000000001" customHeight="1" x14ac:dyDescent="0.15">
      <c r="A95" s="57" t="s">
        <v>266</v>
      </c>
      <c r="B95" s="57" t="s">
        <v>227</v>
      </c>
      <c r="C95" s="66">
        <v>0.5</v>
      </c>
      <c r="D95" s="54">
        <f t="shared" si="2"/>
        <v>10</v>
      </c>
      <c r="E95" s="78"/>
      <c r="F95" s="79"/>
      <c r="G95" s="57"/>
      <c r="H95" s="80"/>
    </row>
    <row r="96" spans="1:8" s="81" customFormat="1" ht="20.100000000000001" customHeight="1" x14ac:dyDescent="0.15">
      <c r="A96" s="82" t="s">
        <v>267</v>
      </c>
      <c r="B96" s="57" t="s">
        <v>227</v>
      </c>
      <c r="C96" s="66">
        <v>4.5</v>
      </c>
      <c r="D96" s="54">
        <f t="shared" si="2"/>
        <v>90</v>
      </c>
      <c r="E96" s="78"/>
      <c r="F96" s="79"/>
      <c r="G96" s="57"/>
      <c r="H96" s="80"/>
    </row>
    <row r="97" spans="1:8" s="81" customFormat="1" ht="20.100000000000001" customHeight="1" x14ac:dyDescent="0.15">
      <c r="A97" s="57" t="s">
        <v>268</v>
      </c>
      <c r="B97" s="57" t="s">
        <v>227</v>
      </c>
      <c r="C97" s="66">
        <v>2.5</v>
      </c>
      <c r="D97" s="54">
        <f t="shared" si="2"/>
        <v>50</v>
      </c>
      <c r="E97" s="78"/>
      <c r="F97" s="79"/>
      <c r="G97" s="57"/>
      <c r="H97" s="80"/>
    </row>
    <row r="98" spans="1:8" s="81" customFormat="1" ht="20.100000000000001" customHeight="1" x14ac:dyDescent="0.15">
      <c r="A98" s="57" t="s">
        <v>269</v>
      </c>
      <c r="B98" s="57" t="s">
        <v>227</v>
      </c>
      <c r="C98" s="66">
        <v>2.2000000000000002</v>
      </c>
      <c r="D98" s="54">
        <f t="shared" si="2"/>
        <v>44</v>
      </c>
      <c r="E98" s="78"/>
      <c r="F98" s="79"/>
      <c r="G98" s="57"/>
      <c r="H98" s="80"/>
    </row>
    <row r="99" spans="1:8" s="81" customFormat="1" ht="20.100000000000001" customHeight="1" x14ac:dyDescent="0.15">
      <c r="A99" s="57" t="s">
        <v>270</v>
      </c>
      <c r="B99" s="57" t="s">
        <v>227</v>
      </c>
      <c r="C99" s="66">
        <v>53.7</v>
      </c>
      <c r="D99" s="54">
        <f t="shared" si="2"/>
        <v>1074</v>
      </c>
      <c r="E99" s="78"/>
      <c r="F99" s="79"/>
      <c r="G99" s="57"/>
      <c r="H99" s="80"/>
    </row>
    <row r="100" spans="1:8" s="81" customFormat="1" ht="20.100000000000001" customHeight="1" x14ac:dyDescent="0.15">
      <c r="A100" s="57" t="s">
        <v>271</v>
      </c>
      <c r="B100" s="57" t="s">
        <v>227</v>
      </c>
      <c r="C100" s="66">
        <v>18</v>
      </c>
      <c r="D100" s="54">
        <f t="shared" si="2"/>
        <v>360</v>
      </c>
      <c r="E100" s="90"/>
      <c r="F100" s="89"/>
      <c r="G100" s="57"/>
      <c r="H100" s="80"/>
    </row>
    <row r="101" spans="1:8" s="81" customFormat="1" ht="20.100000000000001" customHeight="1" x14ac:dyDescent="0.15">
      <c r="A101" s="57" t="s">
        <v>272</v>
      </c>
      <c r="B101" s="57" t="s">
        <v>227</v>
      </c>
      <c r="C101" s="66">
        <v>0.71</v>
      </c>
      <c r="D101" s="54">
        <f t="shared" si="2"/>
        <v>14.2</v>
      </c>
      <c r="E101" s="88"/>
      <c r="F101" s="79"/>
      <c r="G101" s="57"/>
      <c r="H101" s="80"/>
    </row>
    <row r="102" spans="1:8" s="81" customFormat="1" ht="20.100000000000001" customHeight="1" x14ac:dyDescent="0.15">
      <c r="A102" s="57" t="s">
        <v>273</v>
      </c>
      <c r="B102" s="57" t="s">
        <v>227</v>
      </c>
      <c r="C102" s="66">
        <v>3.1</v>
      </c>
      <c r="D102" s="54">
        <f t="shared" si="2"/>
        <v>62</v>
      </c>
      <c r="E102" s="78"/>
      <c r="F102" s="79"/>
      <c r="G102" s="57"/>
      <c r="H102" s="80"/>
    </row>
    <row r="103" spans="1:8" s="81" customFormat="1" ht="20.100000000000001" customHeight="1" x14ac:dyDescent="0.15">
      <c r="A103" s="57" t="s">
        <v>274</v>
      </c>
      <c r="B103" s="57" t="s">
        <v>227</v>
      </c>
      <c r="C103" s="66">
        <v>0.7</v>
      </c>
      <c r="D103" s="54">
        <f t="shared" si="2"/>
        <v>14</v>
      </c>
      <c r="E103" s="78"/>
      <c r="F103" s="79"/>
      <c r="G103" s="57"/>
      <c r="H103" s="80"/>
    </row>
    <row r="104" spans="1:8" s="81" customFormat="1" ht="20.100000000000001" customHeight="1" x14ac:dyDescent="0.15">
      <c r="A104" s="57" t="s">
        <v>275</v>
      </c>
      <c r="B104" s="57" t="s">
        <v>227</v>
      </c>
      <c r="C104" s="66">
        <v>7.8</v>
      </c>
      <c r="D104" s="54">
        <f t="shared" si="2"/>
        <v>156</v>
      </c>
      <c r="E104" s="78"/>
      <c r="F104" s="79"/>
      <c r="G104" s="63"/>
      <c r="H104" s="80"/>
    </row>
    <row r="105" spans="1:8" s="81" customFormat="1" ht="20.100000000000001" customHeight="1" x14ac:dyDescent="0.15">
      <c r="A105" s="57" t="s">
        <v>276</v>
      </c>
      <c r="B105" s="57" t="s">
        <v>227</v>
      </c>
      <c r="C105" s="66">
        <v>4.5999999999999996</v>
      </c>
      <c r="D105" s="54">
        <f t="shared" si="2"/>
        <v>92</v>
      </c>
      <c r="E105" s="78"/>
      <c r="F105" s="79"/>
      <c r="G105" s="57"/>
      <c r="H105" s="80"/>
    </row>
    <row r="106" spans="1:8" s="81" customFormat="1" ht="20.100000000000001" customHeight="1" x14ac:dyDescent="0.15">
      <c r="A106" s="57" t="s">
        <v>277</v>
      </c>
      <c r="B106" s="57" t="s">
        <v>227</v>
      </c>
      <c r="C106" s="66">
        <v>1.6</v>
      </c>
      <c r="D106" s="54">
        <f t="shared" si="2"/>
        <v>32</v>
      </c>
      <c r="E106" s="78"/>
      <c r="F106" s="79"/>
      <c r="G106" s="57"/>
      <c r="H106" s="80"/>
    </row>
    <row r="107" spans="1:8" s="81" customFormat="1" ht="20.100000000000001" customHeight="1" x14ac:dyDescent="0.15">
      <c r="A107" s="57" t="s">
        <v>278</v>
      </c>
      <c r="B107" s="57" t="s">
        <v>227</v>
      </c>
      <c r="C107" s="66">
        <v>2</v>
      </c>
      <c r="D107" s="54">
        <f t="shared" si="2"/>
        <v>40</v>
      </c>
      <c r="E107" s="78"/>
      <c r="F107" s="79"/>
      <c r="G107" s="57"/>
      <c r="H107" s="80"/>
    </row>
    <row r="108" spans="1:8" s="81" customFormat="1" ht="20.100000000000001" customHeight="1" x14ac:dyDescent="0.15">
      <c r="A108" s="57" t="s">
        <v>279</v>
      </c>
      <c r="B108" s="57" t="s">
        <v>227</v>
      </c>
      <c r="C108" s="66">
        <v>2</v>
      </c>
      <c r="D108" s="54">
        <f t="shared" ref="D108:D171" si="3">C108*20</f>
        <v>40</v>
      </c>
      <c r="E108" s="78"/>
      <c r="F108" s="79"/>
      <c r="G108" s="57"/>
      <c r="H108" s="80"/>
    </row>
    <row r="109" spans="1:8" s="81" customFormat="1" ht="20.100000000000001" customHeight="1" x14ac:dyDescent="0.15">
      <c r="A109" s="57" t="s">
        <v>280</v>
      </c>
      <c r="B109" s="57" t="s">
        <v>227</v>
      </c>
      <c r="C109" s="66">
        <v>0.5</v>
      </c>
      <c r="D109" s="54">
        <f t="shared" si="3"/>
        <v>10</v>
      </c>
      <c r="E109" s="78"/>
      <c r="F109" s="79"/>
      <c r="G109" s="57"/>
      <c r="H109" s="80"/>
    </row>
    <row r="110" spans="1:8" s="81" customFormat="1" ht="20.100000000000001" customHeight="1" x14ac:dyDescent="0.15">
      <c r="A110" s="57" t="s">
        <v>281</v>
      </c>
      <c r="B110" s="57" t="s">
        <v>227</v>
      </c>
      <c r="C110" s="66">
        <v>8</v>
      </c>
      <c r="D110" s="54">
        <f t="shared" si="3"/>
        <v>160</v>
      </c>
      <c r="E110" s="78"/>
      <c r="F110" s="79"/>
      <c r="G110" s="63"/>
      <c r="H110" s="80"/>
    </row>
    <row r="111" spans="1:8" s="81" customFormat="1" ht="20.100000000000001" customHeight="1" x14ac:dyDescent="0.15">
      <c r="A111" s="57" t="s">
        <v>282</v>
      </c>
      <c r="B111" s="57" t="s">
        <v>227</v>
      </c>
      <c r="C111" s="66">
        <v>4.5</v>
      </c>
      <c r="D111" s="54">
        <f t="shared" si="3"/>
        <v>90</v>
      </c>
      <c r="E111" s="78"/>
      <c r="F111" s="79"/>
      <c r="G111" s="63"/>
      <c r="H111" s="80"/>
    </row>
    <row r="112" spans="1:8" s="81" customFormat="1" ht="20.100000000000001" customHeight="1" x14ac:dyDescent="0.15">
      <c r="A112" s="71" t="s">
        <v>283</v>
      </c>
      <c r="B112" s="57" t="s">
        <v>227</v>
      </c>
      <c r="C112" s="91">
        <v>1</v>
      </c>
      <c r="D112" s="54">
        <f t="shared" si="3"/>
        <v>20</v>
      </c>
      <c r="E112" s="92"/>
      <c r="F112" s="93"/>
      <c r="G112" s="94"/>
      <c r="H112" s="80"/>
    </row>
    <row r="113" spans="1:8" s="81" customFormat="1" ht="20.100000000000001" customHeight="1" x14ac:dyDescent="0.15">
      <c r="A113" s="57" t="s">
        <v>284</v>
      </c>
      <c r="B113" s="57" t="s">
        <v>227</v>
      </c>
      <c r="C113" s="66">
        <v>1.7</v>
      </c>
      <c r="D113" s="54">
        <f t="shared" si="3"/>
        <v>34</v>
      </c>
      <c r="E113" s="78"/>
      <c r="F113" s="79"/>
      <c r="G113" s="63"/>
      <c r="H113" s="80"/>
    </row>
    <row r="114" spans="1:8" s="81" customFormat="1" ht="20.100000000000001" customHeight="1" x14ac:dyDescent="0.15">
      <c r="A114" s="57" t="s">
        <v>285</v>
      </c>
      <c r="B114" s="57" t="s">
        <v>227</v>
      </c>
      <c r="C114" s="66">
        <v>0.68</v>
      </c>
      <c r="D114" s="54">
        <f t="shared" si="3"/>
        <v>13.6</v>
      </c>
      <c r="E114" s="78"/>
      <c r="F114" s="79"/>
      <c r="G114" s="63"/>
      <c r="H114" s="80"/>
    </row>
    <row r="115" spans="1:8" s="81" customFormat="1" ht="20.100000000000001" customHeight="1" x14ac:dyDescent="0.15">
      <c r="A115" s="57" t="s">
        <v>286</v>
      </c>
      <c r="B115" s="57" t="s">
        <v>227</v>
      </c>
      <c r="C115" s="66">
        <v>0.7</v>
      </c>
      <c r="D115" s="54">
        <f t="shared" si="3"/>
        <v>14</v>
      </c>
      <c r="E115" s="88"/>
      <c r="F115" s="79"/>
      <c r="G115" s="63"/>
      <c r="H115" s="80"/>
    </row>
    <row r="116" spans="1:8" s="81" customFormat="1" ht="20.100000000000001" customHeight="1" x14ac:dyDescent="0.15">
      <c r="A116" s="57" t="s">
        <v>287</v>
      </c>
      <c r="B116" s="57" t="s">
        <v>227</v>
      </c>
      <c r="C116" s="66">
        <v>0.4</v>
      </c>
      <c r="D116" s="54">
        <f t="shared" si="3"/>
        <v>8</v>
      </c>
      <c r="E116" s="88"/>
      <c r="F116" s="79"/>
      <c r="G116" s="63"/>
      <c r="H116" s="80"/>
    </row>
    <row r="117" spans="1:8" s="81" customFormat="1" ht="20.100000000000001" customHeight="1" x14ac:dyDescent="0.15">
      <c r="A117" s="57" t="s">
        <v>288</v>
      </c>
      <c r="B117" s="57" t="s">
        <v>227</v>
      </c>
      <c r="C117" s="64">
        <v>5</v>
      </c>
      <c r="D117" s="54">
        <f t="shared" si="3"/>
        <v>100</v>
      </c>
      <c r="E117" s="78"/>
      <c r="F117" s="79"/>
      <c r="G117" s="63"/>
      <c r="H117" s="80"/>
    </row>
    <row r="118" spans="1:8" s="81" customFormat="1" ht="20.100000000000001" customHeight="1" x14ac:dyDescent="0.15">
      <c r="A118" s="83" t="s">
        <v>289</v>
      </c>
      <c r="B118" s="57" t="s">
        <v>227</v>
      </c>
      <c r="C118" s="64">
        <v>1</v>
      </c>
      <c r="D118" s="54">
        <f t="shared" si="3"/>
        <v>20</v>
      </c>
      <c r="E118" s="78"/>
      <c r="F118" s="79"/>
      <c r="G118" s="83"/>
      <c r="H118" s="80"/>
    </row>
    <row r="119" spans="1:8" s="81" customFormat="1" ht="20.100000000000001" customHeight="1" x14ac:dyDescent="0.15">
      <c r="A119" s="83" t="s">
        <v>290</v>
      </c>
      <c r="B119" s="57" t="s">
        <v>227</v>
      </c>
      <c r="C119" s="64">
        <v>2</v>
      </c>
      <c r="D119" s="54">
        <f t="shared" si="3"/>
        <v>40</v>
      </c>
      <c r="E119" s="78"/>
      <c r="F119" s="79"/>
      <c r="G119" s="83"/>
      <c r="H119" s="80"/>
    </row>
    <row r="120" spans="1:8" s="81" customFormat="1" ht="20.100000000000001" customHeight="1" x14ac:dyDescent="0.15">
      <c r="A120" s="83" t="s">
        <v>291</v>
      </c>
      <c r="B120" s="57" t="s">
        <v>227</v>
      </c>
      <c r="C120" s="64">
        <v>1</v>
      </c>
      <c r="D120" s="54">
        <f t="shared" si="3"/>
        <v>20</v>
      </c>
      <c r="E120" s="78"/>
      <c r="F120" s="79"/>
      <c r="G120" s="83"/>
      <c r="H120" s="80"/>
    </row>
    <row r="121" spans="1:8" s="81" customFormat="1" ht="20.100000000000001" customHeight="1" x14ac:dyDescent="0.15">
      <c r="A121" s="83" t="s">
        <v>292</v>
      </c>
      <c r="B121" s="57" t="s">
        <v>227</v>
      </c>
      <c r="C121" s="64">
        <v>1.4</v>
      </c>
      <c r="D121" s="54">
        <f t="shared" si="3"/>
        <v>28</v>
      </c>
      <c r="E121" s="78"/>
      <c r="F121" s="79"/>
      <c r="G121" s="83"/>
      <c r="H121" s="80"/>
    </row>
    <row r="122" spans="1:8" s="81" customFormat="1" ht="20.100000000000001" customHeight="1" x14ac:dyDescent="0.15">
      <c r="A122" s="95" t="s">
        <v>293</v>
      </c>
      <c r="B122" s="57" t="s">
        <v>227</v>
      </c>
      <c r="C122" s="64">
        <v>1.5</v>
      </c>
      <c r="D122" s="54">
        <f t="shared" si="3"/>
        <v>30</v>
      </c>
      <c r="E122" s="78"/>
      <c r="F122" s="79"/>
      <c r="G122" s="63"/>
      <c r="H122" s="80"/>
    </row>
    <row r="123" spans="1:8" s="62" customFormat="1" ht="20.100000000000001" customHeight="1" x14ac:dyDescent="0.15">
      <c r="A123" s="96" t="s">
        <v>294</v>
      </c>
      <c r="B123" s="63" t="s">
        <v>295</v>
      </c>
      <c r="C123" s="64">
        <v>2.5</v>
      </c>
      <c r="D123" s="54">
        <f t="shared" si="3"/>
        <v>50</v>
      </c>
      <c r="E123" s="75"/>
      <c r="F123" s="65"/>
      <c r="G123" s="96"/>
      <c r="H123" s="61"/>
    </row>
    <row r="124" spans="1:8" s="62" customFormat="1" ht="20.100000000000001" customHeight="1" x14ac:dyDescent="0.15">
      <c r="A124" s="57" t="s">
        <v>296</v>
      </c>
      <c r="B124" s="63" t="s">
        <v>295</v>
      </c>
      <c r="C124" s="64">
        <v>3.7</v>
      </c>
      <c r="D124" s="54">
        <f t="shared" si="3"/>
        <v>74</v>
      </c>
      <c r="E124" s="55"/>
      <c r="F124" s="65"/>
      <c r="G124" s="63"/>
      <c r="H124" s="61"/>
    </row>
    <row r="125" spans="1:8" s="62" customFormat="1" ht="20.100000000000001" customHeight="1" x14ac:dyDescent="0.15">
      <c r="A125" s="57" t="s">
        <v>297</v>
      </c>
      <c r="B125" s="63" t="s">
        <v>295</v>
      </c>
      <c r="C125" s="64">
        <v>3</v>
      </c>
      <c r="D125" s="54">
        <f t="shared" si="3"/>
        <v>60</v>
      </c>
      <c r="E125" s="55"/>
      <c r="F125" s="67"/>
      <c r="G125" s="63"/>
      <c r="H125" s="61"/>
    </row>
    <row r="126" spans="1:8" s="62" customFormat="1" ht="20.100000000000001" customHeight="1" x14ac:dyDescent="0.15">
      <c r="A126" s="57" t="s">
        <v>298</v>
      </c>
      <c r="B126" s="63" t="s">
        <v>295</v>
      </c>
      <c r="C126" s="64">
        <v>1</v>
      </c>
      <c r="D126" s="54">
        <f t="shared" si="3"/>
        <v>20</v>
      </c>
      <c r="E126" s="55"/>
      <c r="F126" s="67"/>
      <c r="G126" s="63"/>
      <c r="H126" s="61"/>
    </row>
    <row r="127" spans="1:8" s="62" customFormat="1" ht="20.100000000000001" customHeight="1" x14ac:dyDescent="0.15">
      <c r="A127" s="82" t="s">
        <v>299</v>
      </c>
      <c r="B127" s="63" t="s">
        <v>295</v>
      </c>
      <c r="C127" s="64">
        <v>3</v>
      </c>
      <c r="D127" s="54">
        <f t="shared" si="3"/>
        <v>60</v>
      </c>
      <c r="E127" s="55"/>
      <c r="F127" s="97"/>
      <c r="G127" s="63"/>
      <c r="H127" s="61"/>
    </row>
    <row r="128" spans="1:8" s="62" customFormat="1" ht="20.100000000000001" customHeight="1" x14ac:dyDescent="0.15">
      <c r="A128" s="82" t="s">
        <v>300</v>
      </c>
      <c r="B128" s="63" t="s">
        <v>295</v>
      </c>
      <c r="C128" s="64">
        <v>2</v>
      </c>
      <c r="D128" s="54">
        <f t="shared" si="3"/>
        <v>40</v>
      </c>
      <c r="E128" s="55"/>
      <c r="F128" s="97"/>
      <c r="G128" s="63"/>
      <c r="H128" s="61"/>
    </row>
    <row r="129" spans="1:8" s="62" customFormat="1" ht="20.100000000000001" customHeight="1" x14ac:dyDescent="0.15">
      <c r="A129" s="82" t="s">
        <v>301</v>
      </c>
      <c r="B129" s="63" t="s">
        <v>295</v>
      </c>
      <c r="C129" s="64">
        <v>2.1</v>
      </c>
      <c r="D129" s="54">
        <f t="shared" si="3"/>
        <v>42</v>
      </c>
      <c r="E129" s="55"/>
      <c r="F129" s="67"/>
      <c r="G129" s="63"/>
      <c r="H129" s="61"/>
    </row>
    <row r="130" spans="1:8" s="62" customFormat="1" ht="20.100000000000001" customHeight="1" x14ac:dyDescent="0.15">
      <c r="A130" s="98" t="s">
        <v>302</v>
      </c>
      <c r="B130" s="63" t="s">
        <v>295</v>
      </c>
      <c r="C130" s="64">
        <v>1</v>
      </c>
      <c r="D130" s="54">
        <f t="shared" si="3"/>
        <v>20</v>
      </c>
      <c r="E130" s="63"/>
      <c r="F130" s="99"/>
      <c r="G130" s="63"/>
      <c r="H130" s="61"/>
    </row>
    <row r="131" spans="1:8" s="62" customFormat="1" ht="20.100000000000001" customHeight="1" x14ac:dyDescent="0.15">
      <c r="A131" s="98" t="s">
        <v>303</v>
      </c>
      <c r="B131" s="63" t="s">
        <v>295</v>
      </c>
      <c r="C131" s="64">
        <v>1.5</v>
      </c>
      <c r="D131" s="54">
        <f t="shared" si="3"/>
        <v>30</v>
      </c>
      <c r="E131" s="63"/>
      <c r="F131" s="99"/>
      <c r="G131" s="63"/>
      <c r="H131" s="61"/>
    </row>
    <row r="132" spans="1:8" s="62" customFormat="1" ht="20.100000000000001" customHeight="1" x14ac:dyDescent="0.15">
      <c r="A132" s="98" t="s">
        <v>304</v>
      </c>
      <c r="B132" s="63" t="s">
        <v>295</v>
      </c>
      <c r="C132" s="64">
        <v>2</v>
      </c>
      <c r="D132" s="54">
        <f t="shared" si="3"/>
        <v>40</v>
      </c>
      <c r="E132" s="63"/>
      <c r="F132" s="99"/>
      <c r="G132" s="63"/>
      <c r="H132" s="61"/>
    </row>
    <row r="133" spans="1:8" s="62" customFormat="1" ht="20.100000000000001" customHeight="1" x14ac:dyDescent="0.15">
      <c r="A133" s="98" t="s">
        <v>305</v>
      </c>
      <c r="B133" s="63" t="s">
        <v>295</v>
      </c>
      <c r="C133" s="64">
        <v>0.5</v>
      </c>
      <c r="D133" s="54">
        <f t="shared" si="3"/>
        <v>10</v>
      </c>
      <c r="E133" s="63"/>
      <c r="F133" s="99"/>
      <c r="G133" s="63"/>
      <c r="H133" s="61"/>
    </row>
    <row r="134" spans="1:8" s="62" customFormat="1" ht="20.100000000000001" customHeight="1" x14ac:dyDescent="0.15">
      <c r="A134" s="98" t="s">
        <v>306</v>
      </c>
      <c r="B134" s="63" t="s">
        <v>295</v>
      </c>
      <c r="C134" s="64">
        <v>2.2000000000000002</v>
      </c>
      <c r="D134" s="54">
        <f t="shared" si="3"/>
        <v>44</v>
      </c>
      <c r="E134" s="63"/>
      <c r="F134" s="99"/>
      <c r="G134" s="100"/>
      <c r="H134" s="61"/>
    </row>
    <row r="135" spans="1:8" s="62" customFormat="1" ht="20.100000000000001" customHeight="1" x14ac:dyDescent="0.15">
      <c r="A135" s="98" t="s">
        <v>307</v>
      </c>
      <c r="B135" s="63" t="s">
        <v>295</v>
      </c>
      <c r="C135" s="64">
        <v>1</v>
      </c>
      <c r="D135" s="54">
        <f t="shared" si="3"/>
        <v>20</v>
      </c>
      <c r="E135" s="63"/>
      <c r="F135" s="99"/>
      <c r="G135" s="63"/>
      <c r="H135" s="61"/>
    </row>
    <row r="136" spans="1:8" s="62" customFormat="1" ht="20.100000000000001" customHeight="1" x14ac:dyDescent="0.15">
      <c r="A136" s="98" t="s">
        <v>308</v>
      </c>
      <c r="B136" s="63" t="s">
        <v>295</v>
      </c>
      <c r="C136" s="64">
        <v>1.1499999999999999</v>
      </c>
      <c r="D136" s="54">
        <f t="shared" si="3"/>
        <v>23</v>
      </c>
      <c r="E136" s="63"/>
      <c r="F136" s="99"/>
      <c r="G136" s="63"/>
      <c r="H136" s="61"/>
    </row>
    <row r="137" spans="1:8" s="62" customFormat="1" ht="20.100000000000001" customHeight="1" x14ac:dyDescent="0.15">
      <c r="A137" s="98" t="s">
        <v>309</v>
      </c>
      <c r="B137" s="63" t="s">
        <v>295</v>
      </c>
      <c r="C137" s="64">
        <v>4.5199999999999996</v>
      </c>
      <c r="D137" s="54">
        <f t="shared" si="3"/>
        <v>90.4</v>
      </c>
      <c r="E137" s="63"/>
      <c r="F137" s="101"/>
      <c r="G137" s="63"/>
      <c r="H137" s="61"/>
    </row>
    <row r="138" spans="1:8" s="62" customFormat="1" ht="20.100000000000001" customHeight="1" x14ac:dyDescent="0.15">
      <c r="A138" s="98" t="s">
        <v>310</v>
      </c>
      <c r="B138" s="63" t="s">
        <v>295</v>
      </c>
      <c r="C138" s="64">
        <v>8</v>
      </c>
      <c r="D138" s="54">
        <f t="shared" si="3"/>
        <v>160</v>
      </c>
      <c r="E138" s="63"/>
      <c r="F138" s="101"/>
      <c r="G138" s="63"/>
      <c r="H138" s="61"/>
    </row>
    <row r="139" spans="1:8" s="62" customFormat="1" ht="20.100000000000001" customHeight="1" x14ac:dyDescent="0.15">
      <c r="A139" s="98" t="s">
        <v>311</v>
      </c>
      <c r="B139" s="63" t="s">
        <v>295</v>
      </c>
      <c r="C139" s="64">
        <v>2.2000000000000002</v>
      </c>
      <c r="D139" s="54">
        <f t="shared" si="3"/>
        <v>44</v>
      </c>
      <c r="E139" s="63"/>
      <c r="F139" s="101"/>
      <c r="G139" s="63"/>
      <c r="H139" s="61"/>
    </row>
    <row r="140" spans="1:8" s="62" customFormat="1" ht="20.100000000000001" customHeight="1" x14ac:dyDescent="0.15">
      <c r="A140" s="98" t="s">
        <v>312</v>
      </c>
      <c r="B140" s="63" t="s">
        <v>295</v>
      </c>
      <c r="C140" s="64">
        <v>0.5</v>
      </c>
      <c r="D140" s="54">
        <f t="shared" si="3"/>
        <v>10</v>
      </c>
      <c r="E140" s="63"/>
      <c r="F140" s="101"/>
      <c r="G140" s="63"/>
      <c r="H140" s="61"/>
    </row>
    <row r="141" spans="1:8" s="62" customFormat="1" ht="20.100000000000001" customHeight="1" x14ac:dyDescent="0.15">
      <c r="A141" s="87" t="s">
        <v>313</v>
      </c>
      <c r="B141" s="63" t="s">
        <v>295</v>
      </c>
      <c r="C141" s="64">
        <v>3</v>
      </c>
      <c r="D141" s="54">
        <f t="shared" si="3"/>
        <v>60</v>
      </c>
      <c r="E141" s="63"/>
      <c r="F141" s="101"/>
      <c r="G141" s="63"/>
      <c r="H141" s="61"/>
    </row>
    <row r="142" spans="1:8" s="62" customFormat="1" ht="20.100000000000001" customHeight="1" x14ac:dyDescent="0.15">
      <c r="A142" s="98" t="s">
        <v>314</v>
      </c>
      <c r="B142" s="63" t="s">
        <v>295</v>
      </c>
      <c r="C142" s="64">
        <v>3.5</v>
      </c>
      <c r="D142" s="54">
        <f t="shared" si="3"/>
        <v>70</v>
      </c>
      <c r="E142" s="63"/>
      <c r="F142" s="101"/>
      <c r="G142" s="63"/>
      <c r="H142" s="61"/>
    </row>
    <row r="143" spans="1:8" s="62" customFormat="1" ht="20.100000000000001" customHeight="1" x14ac:dyDescent="0.15">
      <c r="A143" s="98" t="s">
        <v>315</v>
      </c>
      <c r="B143" s="63" t="s">
        <v>295</v>
      </c>
      <c r="C143" s="64">
        <v>37</v>
      </c>
      <c r="D143" s="54">
        <f t="shared" si="3"/>
        <v>740</v>
      </c>
      <c r="E143" s="63"/>
      <c r="F143" s="101"/>
      <c r="G143" s="63"/>
      <c r="H143" s="61"/>
    </row>
    <row r="144" spans="1:8" s="62" customFormat="1" ht="20.100000000000001" customHeight="1" x14ac:dyDescent="0.15">
      <c r="A144" s="98" t="s">
        <v>316</v>
      </c>
      <c r="B144" s="63" t="s">
        <v>295</v>
      </c>
      <c r="C144" s="64">
        <v>0.8</v>
      </c>
      <c r="D144" s="54">
        <f t="shared" si="3"/>
        <v>16</v>
      </c>
      <c r="E144" s="63"/>
      <c r="F144" s="101"/>
      <c r="G144" s="63"/>
      <c r="H144" s="61"/>
    </row>
    <row r="145" spans="1:8" s="62" customFormat="1" ht="20.100000000000001" customHeight="1" x14ac:dyDescent="0.15">
      <c r="A145" s="98" t="s">
        <v>317</v>
      </c>
      <c r="B145" s="63" t="s">
        <v>295</v>
      </c>
      <c r="C145" s="64">
        <v>1</v>
      </c>
      <c r="D145" s="54">
        <f t="shared" si="3"/>
        <v>20</v>
      </c>
      <c r="E145" s="63"/>
      <c r="F145" s="101"/>
      <c r="G145" s="63"/>
      <c r="H145" s="61"/>
    </row>
    <row r="146" spans="1:8" s="62" customFormat="1" ht="20.100000000000001" customHeight="1" x14ac:dyDescent="0.15">
      <c r="A146" s="82" t="s">
        <v>318</v>
      </c>
      <c r="B146" s="63" t="s">
        <v>295</v>
      </c>
      <c r="C146" s="64">
        <v>9.08</v>
      </c>
      <c r="D146" s="54">
        <f t="shared" si="3"/>
        <v>181.6</v>
      </c>
      <c r="E146" s="55"/>
      <c r="F146" s="67"/>
      <c r="G146" s="63"/>
      <c r="H146" s="61"/>
    </row>
    <row r="147" spans="1:8" s="62" customFormat="1" ht="20.100000000000001" customHeight="1" x14ac:dyDescent="0.15">
      <c r="A147" s="102" t="s">
        <v>319</v>
      </c>
      <c r="B147" s="63" t="s">
        <v>295</v>
      </c>
      <c r="C147" s="64">
        <v>3</v>
      </c>
      <c r="D147" s="54">
        <f t="shared" si="3"/>
        <v>60</v>
      </c>
      <c r="E147" s="55"/>
      <c r="F147" s="67"/>
      <c r="G147" s="63"/>
      <c r="H147" s="61"/>
    </row>
    <row r="148" spans="1:8" s="62" customFormat="1" ht="20.100000000000001" customHeight="1" x14ac:dyDescent="0.15">
      <c r="A148" s="103" t="s">
        <v>320</v>
      </c>
      <c r="B148" s="63" t="s">
        <v>295</v>
      </c>
      <c r="C148" s="64">
        <v>3</v>
      </c>
      <c r="D148" s="54">
        <f t="shared" si="3"/>
        <v>60</v>
      </c>
      <c r="E148" s="55"/>
      <c r="F148" s="67"/>
      <c r="G148" s="63"/>
      <c r="H148" s="61"/>
    </row>
    <row r="149" spans="1:8" s="62" customFormat="1" ht="20.100000000000001" customHeight="1" x14ac:dyDescent="0.15">
      <c r="A149" s="103" t="s">
        <v>321</v>
      </c>
      <c r="B149" s="63" t="s">
        <v>295</v>
      </c>
      <c r="C149" s="64">
        <v>2</v>
      </c>
      <c r="D149" s="54">
        <f t="shared" si="3"/>
        <v>40</v>
      </c>
      <c r="E149" s="55"/>
      <c r="F149" s="67"/>
      <c r="G149" s="63"/>
      <c r="H149" s="61"/>
    </row>
    <row r="150" spans="1:8" s="62" customFormat="1" ht="20.100000000000001" customHeight="1" x14ac:dyDescent="0.15">
      <c r="A150" s="103" t="s">
        <v>322</v>
      </c>
      <c r="B150" s="63" t="s">
        <v>295</v>
      </c>
      <c r="C150" s="64">
        <v>1.5</v>
      </c>
      <c r="D150" s="54">
        <f t="shared" si="3"/>
        <v>30</v>
      </c>
      <c r="E150" s="55"/>
      <c r="F150" s="65"/>
      <c r="G150" s="63"/>
      <c r="H150" s="61"/>
    </row>
    <row r="151" spans="1:8" s="62" customFormat="1" ht="20.100000000000001" customHeight="1" x14ac:dyDescent="0.15">
      <c r="A151" s="103" t="s">
        <v>323</v>
      </c>
      <c r="B151" s="63" t="s">
        <v>295</v>
      </c>
      <c r="C151" s="64">
        <v>1.5</v>
      </c>
      <c r="D151" s="54">
        <f t="shared" si="3"/>
        <v>30</v>
      </c>
      <c r="E151" s="55"/>
      <c r="F151" s="67"/>
      <c r="G151" s="63"/>
      <c r="H151" s="61"/>
    </row>
    <row r="152" spans="1:8" s="62" customFormat="1" ht="20.100000000000001" customHeight="1" x14ac:dyDescent="0.15">
      <c r="A152" s="104" t="s">
        <v>324</v>
      </c>
      <c r="B152" s="105" t="s">
        <v>295</v>
      </c>
      <c r="C152" s="64">
        <v>3</v>
      </c>
      <c r="D152" s="54">
        <f t="shared" si="3"/>
        <v>60</v>
      </c>
      <c r="E152" s="106"/>
      <c r="F152" s="107"/>
      <c r="G152" s="105"/>
      <c r="H152" s="61"/>
    </row>
    <row r="153" spans="1:8" s="62" customFormat="1" ht="20.100000000000001" customHeight="1" x14ac:dyDescent="0.15">
      <c r="A153" s="82" t="s">
        <v>325</v>
      </c>
      <c r="B153" s="63" t="s">
        <v>295</v>
      </c>
      <c r="C153" s="64">
        <v>1</v>
      </c>
      <c r="D153" s="54">
        <f t="shared" si="3"/>
        <v>20</v>
      </c>
      <c r="E153" s="55"/>
      <c r="F153" s="67"/>
      <c r="G153" s="63"/>
      <c r="H153" s="61"/>
    </row>
    <row r="154" spans="1:8" s="62" customFormat="1" ht="20.100000000000001" customHeight="1" x14ac:dyDescent="0.15">
      <c r="A154" s="98" t="s">
        <v>326</v>
      </c>
      <c r="B154" s="105" t="s">
        <v>295</v>
      </c>
      <c r="C154" s="64">
        <v>1</v>
      </c>
      <c r="D154" s="54">
        <f t="shared" si="3"/>
        <v>20</v>
      </c>
      <c r="E154" s="108"/>
      <c r="F154" s="101"/>
      <c r="G154" s="63"/>
      <c r="H154" s="61"/>
    </row>
    <row r="155" spans="1:8" s="62" customFormat="1" ht="20.100000000000001" customHeight="1" x14ac:dyDescent="0.15">
      <c r="A155" s="98" t="s">
        <v>327</v>
      </c>
      <c r="B155" s="63" t="s">
        <v>295</v>
      </c>
      <c r="C155" s="64">
        <v>1.5</v>
      </c>
      <c r="D155" s="54">
        <f t="shared" si="3"/>
        <v>30</v>
      </c>
      <c r="E155" s="108"/>
      <c r="F155" s="101"/>
      <c r="G155" s="63"/>
      <c r="H155" s="61"/>
    </row>
    <row r="156" spans="1:8" s="62" customFormat="1" ht="20.100000000000001" customHeight="1" x14ac:dyDescent="0.15">
      <c r="A156" s="57" t="s">
        <v>328</v>
      </c>
      <c r="B156" s="63" t="s">
        <v>295</v>
      </c>
      <c r="C156" s="64">
        <v>2.5</v>
      </c>
      <c r="D156" s="54">
        <f t="shared" si="3"/>
        <v>50</v>
      </c>
      <c r="E156" s="55"/>
      <c r="F156" s="67"/>
      <c r="G156" s="63"/>
      <c r="H156" s="61"/>
    </row>
    <row r="157" spans="1:8" s="62" customFormat="1" ht="20.100000000000001" customHeight="1" x14ac:dyDescent="0.15">
      <c r="A157" s="57" t="s">
        <v>329</v>
      </c>
      <c r="B157" s="63" t="s">
        <v>295</v>
      </c>
      <c r="C157" s="64">
        <v>2</v>
      </c>
      <c r="D157" s="54">
        <f t="shared" si="3"/>
        <v>40</v>
      </c>
      <c r="E157" s="55"/>
      <c r="F157" s="67"/>
      <c r="G157" s="63"/>
      <c r="H157" s="61"/>
    </row>
    <row r="158" spans="1:8" s="62" customFormat="1" ht="20.100000000000001" customHeight="1" x14ac:dyDescent="0.15">
      <c r="A158" s="82" t="s">
        <v>330</v>
      </c>
      <c r="B158" s="63" t="s">
        <v>295</v>
      </c>
      <c r="C158" s="64">
        <v>1.5</v>
      </c>
      <c r="D158" s="54">
        <f t="shared" si="3"/>
        <v>30</v>
      </c>
      <c r="E158" s="55"/>
      <c r="F158" s="67"/>
      <c r="G158" s="63"/>
      <c r="H158" s="61"/>
    </row>
    <row r="159" spans="1:8" s="62" customFormat="1" ht="20.100000000000001" customHeight="1" x14ac:dyDescent="0.15">
      <c r="A159" s="82" t="s">
        <v>331</v>
      </c>
      <c r="B159" s="63" t="s">
        <v>295</v>
      </c>
      <c r="C159" s="64">
        <v>80</v>
      </c>
      <c r="D159" s="54">
        <f t="shared" si="3"/>
        <v>1600</v>
      </c>
      <c r="E159" s="55"/>
      <c r="F159" s="65"/>
      <c r="G159" s="63"/>
      <c r="H159" s="61"/>
    </row>
    <row r="160" spans="1:8" s="62" customFormat="1" ht="20.100000000000001" customHeight="1" x14ac:dyDescent="0.15">
      <c r="A160" s="82" t="s">
        <v>332</v>
      </c>
      <c r="B160" s="63" t="s">
        <v>295</v>
      </c>
      <c r="C160" s="64">
        <v>658</v>
      </c>
      <c r="D160" s="54">
        <f t="shared" si="3"/>
        <v>13160</v>
      </c>
      <c r="E160" s="108"/>
      <c r="F160" s="65"/>
      <c r="G160" s="63"/>
      <c r="H160" s="61"/>
    </row>
    <row r="161" spans="1:8" s="62" customFormat="1" ht="20.100000000000001" customHeight="1" x14ac:dyDescent="0.15">
      <c r="A161" s="82" t="s">
        <v>193</v>
      </c>
      <c r="B161" s="63" t="s">
        <v>295</v>
      </c>
      <c r="C161" s="64">
        <v>130</v>
      </c>
      <c r="D161" s="54">
        <f t="shared" si="3"/>
        <v>2600</v>
      </c>
      <c r="E161" s="55"/>
      <c r="F161" s="65"/>
      <c r="G161" s="63"/>
      <c r="H161" s="61"/>
    </row>
    <row r="162" spans="1:8" s="62" customFormat="1" ht="20.100000000000001" customHeight="1" x14ac:dyDescent="0.15">
      <c r="A162" s="82" t="s">
        <v>333</v>
      </c>
      <c r="B162" s="63" t="s">
        <v>295</v>
      </c>
      <c r="C162" s="64">
        <v>65</v>
      </c>
      <c r="D162" s="54">
        <f t="shared" si="3"/>
        <v>1300</v>
      </c>
      <c r="E162" s="55"/>
      <c r="F162" s="65"/>
      <c r="G162" s="63"/>
      <c r="H162" s="61"/>
    </row>
    <row r="163" spans="1:8" s="62" customFormat="1" ht="20.100000000000001" customHeight="1" x14ac:dyDescent="0.15">
      <c r="A163" s="57" t="s">
        <v>334</v>
      </c>
      <c r="B163" s="63" t="s">
        <v>295</v>
      </c>
      <c r="C163" s="64">
        <v>0.5</v>
      </c>
      <c r="D163" s="54">
        <f t="shared" si="3"/>
        <v>10</v>
      </c>
      <c r="E163" s="55"/>
      <c r="F163" s="65"/>
      <c r="G163" s="63"/>
      <c r="H163" s="61"/>
    </row>
    <row r="164" spans="1:8" s="62" customFormat="1" ht="20.100000000000001" customHeight="1" x14ac:dyDescent="0.15">
      <c r="A164" s="109" t="s">
        <v>335</v>
      </c>
      <c r="B164" s="63" t="s">
        <v>295</v>
      </c>
      <c r="C164" s="64">
        <v>70</v>
      </c>
      <c r="D164" s="54">
        <f t="shared" si="3"/>
        <v>1400</v>
      </c>
      <c r="E164" s="63"/>
      <c r="F164" s="110"/>
      <c r="G164" s="63"/>
      <c r="H164" s="61"/>
    </row>
    <row r="165" spans="1:8" s="62" customFormat="1" ht="20.100000000000001" customHeight="1" x14ac:dyDescent="0.15">
      <c r="A165" s="87" t="s">
        <v>336</v>
      </c>
      <c r="B165" s="63" t="s">
        <v>295</v>
      </c>
      <c r="C165" s="64">
        <v>90</v>
      </c>
      <c r="D165" s="54">
        <f t="shared" si="3"/>
        <v>1800</v>
      </c>
      <c r="E165" s="63"/>
      <c r="F165" s="101"/>
      <c r="G165" s="63"/>
      <c r="H165" s="61"/>
    </row>
    <row r="166" spans="1:8" s="62" customFormat="1" ht="20.100000000000001" customHeight="1" x14ac:dyDescent="0.15">
      <c r="A166" s="87" t="s">
        <v>337</v>
      </c>
      <c r="B166" s="63" t="s">
        <v>295</v>
      </c>
      <c r="C166" s="64">
        <v>62.06</v>
      </c>
      <c r="D166" s="54">
        <f t="shared" si="3"/>
        <v>1241.2</v>
      </c>
      <c r="E166" s="63"/>
      <c r="F166" s="101"/>
      <c r="G166" s="63"/>
      <c r="H166" s="61"/>
    </row>
    <row r="167" spans="1:8" s="62" customFormat="1" ht="20.100000000000001" customHeight="1" x14ac:dyDescent="0.15">
      <c r="A167" s="57" t="s">
        <v>338</v>
      </c>
      <c r="B167" s="63" t="s">
        <v>295</v>
      </c>
      <c r="C167" s="64">
        <v>6.8</v>
      </c>
      <c r="D167" s="54">
        <f t="shared" si="3"/>
        <v>136</v>
      </c>
      <c r="E167" s="63"/>
      <c r="F167" s="97"/>
      <c r="G167" s="63"/>
      <c r="H167" s="61"/>
    </row>
    <row r="168" spans="1:8" s="62" customFormat="1" ht="20.100000000000001" customHeight="1" x14ac:dyDescent="0.15">
      <c r="A168" s="57" t="s">
        <v>339</v>
      </c>
      <c r="B168" s="63" t="s">
        <v>295</v>
      </c>
      <c r="C168" s="64">
        <v>60</v>
      </c>
      <c r="D168" s="54">
        <f t="shared" si="3"/>
        <v>1200</v>
      </c>
      <c r="E168" s="63"/>
      <c r="F168" s="111"/>
      <c r="G168" s="63"/>
      <c r="H168" s="61"/>
    </row>
    <row r="169" spans="1:8" s="62" customFormat="1" ht="20.100000000000001" customHeight="1" x14ac:dyDescent="0.15">
      <c r="A169" s="57" t="s">
        <v>340</v>
      </c>
      <c r="B169" s="63" t="s">
        <v>295</v>
      </c>
      <c r="C169" s="64">
        <v>1.9</v>
      </c>
      <c r="D169" s="54">
        <f t="shared" si="3"/>
        <v>38</v>
      </c>
      <c r="E169" s="63"/>
      <c r="F169" s="112"/>
      <c r="G169" s="63"/>
      <c r="H169" s="61"/>
    </row>
    <row r="170" spans="1:8" s="62" customFormat="1" ht="20.100000000000001" customHeight="1" x14ac:dyDescent="0.15">
      <c r="A170" s="57" t="s">
        <v>182</v>
      </c>
      <c r="B170" s="63" t="s">
        <v>341</v>
      </c>
      <c r="C170" s="64">
        <v>476</v>
      </c>
      <c r="D170" s="54">
        <f t="shared" si="3"/>
        <v>9520</v>
      </c>
      <c r="E170" s="63"/>
      <c r="F170" s="65"/>
      <c r="G170" s="63"/>
      <c r="H170" s="61"/>
    </row>
    <row r="171" spans="1:8" s="62" customFormat="1" ht="20.100000000000001" customHeight="1" x14ac:dyDescent="0.15">
      <c r="A171" s="57" t="s">
        <v>342</v>
      </c>
      <c r="B171" s="63" t="s">
        <v>341</v>
      </c>
      <c r="C171" s="64">
        <v>81.5</v>
      </c>
      <c r="D171" s="54">
        <f t="shared" si="3"/>
        <v>1630</v>
      </c>
      <c r="E171" s="63"/>
      <c r="F171" s="65"/>
      <c r="G171" s="63"/>
      <c r="H171" s="61"/>
    </row>
    <row r="172" spans="1:8" s="62" customFormat="1" ht="20.100000000000001" customHeight="1" x14ac:dyDescent="0.15">
      <c r="A172" s="57" t="s">
        <v>343</v>
      </c>
      <c r="B172" s="63" t="s">
        <v>341</v>
      </c>
      <c r="C172" s="64">
        <v>4</v>
      </c>
      <c r="D172" s="54">
        <f t="shared" ref="D172:D177" si="4">C172*20</f>
        <v>80</v>
      </c>
      <c r="E172" s="63"/>
      <c r="F172" s="65"/>
      <c r="G172" s="63"/>
      <c r="H172" s="61"/>
    </row>
    <row r="173" spans="1:8" s="62" customFormat="1" ht="20.100000000000001" customHeight="1" x14ac:dyDescent="0.15">
      <c r="A173" s="57" t="s">
        <v>344</v>
      </c>
      <c r="B173" s="63" t="s">
        <v>341</v>
      </c>
      <c r="C173" s="64">
        <v>4</v>
      </c>
      <c r="D173" s="54">
        <f t="shared" si="4"/>
        <v>80</v>
      </c>
      <c r="E173" s="63"/>
      <c r="F173" s="65"/>
      <c r="G173" s="63"/>
      <c r="H173" s="61"/>
    </row>
    <row r="174" spans="1:8" s="62" customFormat="1" ht="20.100000000000001" customHeight="1" x14ac:dyDescent="0.15">
      <c r="A174" s="57" t="s">
        <v>345</v>
      </c>
      <c r="B174" s="63" t="s">
        <v>341</v>
      </c>
      <c r="C174" s="64">
        <v>9.5</v>
      </c>
      <c r="D174" s="54">
        <f t="shared" si="4"/>
        <v>190</v>
      </c>
      <c r="E174" s="63"/>
      <c r="F174" s="65"/>
      <c r="G174" s="63"/>
      <c r="H174" s="61"/>
    </row>
    <row r="175" spans="1:8" s="62" customFormat="1" ht="20.100000000000001" customHeight="1" x14ac:dyDescent="0.15">
      <c r="A175" s="57" t="s">
        <v>346</v>
      </c>
      <c r="B175" s="63" t="s">
        <v>341</v>
      </c>
      <c r="C175" s="64">
        <v>1</v>
      </c>
      <c r="D175" s="54">
        <f t="shared" si="4"/>
        <v>20</v>
      </c>
      <c r="E175" s="55"/>
      <c r="F175" s="65"/>
      <c r="G175" s="63"/>
      <c r="H175" s="61"/>
    </row>
    <row r="176" spans="1:8" s="62" customFormat="1" ht="20.100000000000001" customHeight="1" x14ac:dyDescent="0.15">
      <c r="A176" s="57" t="s">
        <v>347</v>
      </c>
      <c r="B176" s="63" t="s">
        <v>341</v>
      </c>
      <c r="C176" s="64">
        <v>1.6</v>
      </c>
      <c r="D176" s="54">
        <f t="shared" si="4"/>
        <v>32</v>
      </c>
      <c r="E176" s="63"/>
      <c r="F176" s="65"/>
      <c r="G176" s="63"/>
      <c r="H176" s="61"/>
    </row>
    <row r="177" spans="1:8" s="62" customFormat="1" ht="20.100000000000001" customHeight="1" x14ac:dyDescent="0.15">
      <c r="A177" s="71" t="s">
        <v>348</v>
      </c>
      <c r="B177" s="63" t="s">
        <v>341</v>
      </c>
      <c r="C177" s="64">
        <v>2</v>
      </c>
      <c r="D177" s="54">
        <f t="shared" si="4"/>
        <v>40</v>
      </c>
      <c r="E177" s="55"/>
      <c r="F177" s="65"/>
      <c r="G177" s="71"/>
      <c r="H177" s="61"/>
    </row>
    <row r="178" spans="1:8" ht="20.100000000000001" customHeight="1" x14ac:dyDescent="0.15">
      <c r="A178" s="57" t="s">
        <v>129</v>
      </c>
      <c r="B178" s="63"/>
      <c r="C178" s="64">
        <f>SUM(C4:C177)</f>
        <v>4534.84</v>
      </c>
      <c r="D178" s="64">
        <f>SUM(D4:D177)</f>
        <v>90696.8</v>
      </c>
      <c r="E178" s="55"/>
      <c r="F178" s="67"/>
      <c r="G178" s="63"/>
    </row>
    <row r="179" spans="1:8" ht="144.94999999999999" customHeight="1" x14ac:dyDescent="0.15">
      <c r="A179" s="95" t="s">
        <v>349</v>
      </c>
      <c r="B179" s="314" t="s">
        <v>350</v>
      </c>
      <c r="C179" s="315"/>
      <c r="D179" s="314"/>
      <c r="E179" s="314"/>
      <c r="F179" s="314"/>
      <c r="G179" s="315"/>
    </row>
    <row r="180" spans="1:8" ht="144.94999999999999" customHeight="1" x14ac:dyDescent="0.15">
      <c r="A180" s="95" t="s">
        <v>351</v>
      </c>
      <c r="B180" s="314" t="s">
        <v>352</v>
      </c>
      <c r="C180" s="316"/>
      <c r="D180" s="317"/>
      <c r="E180" s="314"/>
      <c r="F180" s="314"/>
      <c r="G180" s="315"/>
    </row>
    <row r="181" spans="1:8" ht="144.94999999999999" customHeight="1" x14ac:dyDescent="0.15">
      <c r="A181" s="95" t="s">
        <v>353</v>
      </c>
      <c r="B181" s="314" t="s">
        <v>352</v>
      </c>
      <c r="C181" s="316"/>
      <c r="D181" s="317"/>
      <c r="E181" s="314"/>
      <c r="F181" s="314"/>
      <c r="G181" s="315"/>
    </row>
    <row r="182" spans="1:8" ht="96.95" customHeight="1" x14ac:dyDescent="0.15">
      <c r="A182" s="318"/>
      <c r="B182" s="319"/>
      <c r="C182" s="320"/>
      <c r="D182" s="321"/>
      <c r="E182" s="319"/>
      <c r="F182" s="319"/>
      <c r="G182" s="322"/>
    </row>
  </sheetData>
  <autoFilter ref="A1:G182" xr:uid="{D64BA3D5-7158-4B91-B82A-285B9D8AD0F3}"/>
  <mergeCells count="6">
    <mergeCell ref="A182:G182"/>
    <mergeCell ref="A1:G1"/>
    <mergeCell ref="A2:G2"/>
    <mergeCell ref="B179:G179"/>
    <mergeCell ref="B180:G180"/>
    <mergeCell ref="B181:G181"/>
  </mergeCells>
  <phoneticPr fontId="7" type="noConversion"/>
  <conditionalFormatting sqref="A127:A136">
    <cfRule type="duplicateValues" dxfId="71" priority="9" stopIfTrue="1"/>
  </conditionalFormatting>
  <conditionalFormatting sqref="A137:A140">
    <cfRule type="duplicateValues" dxfId="70" priority="8" stopIfTrue="1"/>
  </conditionalFormatting>
  <conditionalFormatting sqref="A142:A143">
    <cfRule type="duplicateValues" dxfId="69" priority="7" stopIfTrue="1"/>
  </conditionalFormatting>
  <conditionalFormatting sqref="A145">
    <cfRule type="duplicateValues" dxfId="68" priority="6" stopIfTrue="1"/>
  </conditionalFormatting>
  <conditionalFormatting sqref="A146:A150">
    <cfRule type="duplicateValues" dxfId="67" priority="14" stopIfTrue="1"/>
  </conditionalFormatting>
  <conditionalFormatting sqref="A151">
    <cfRule type="duplicateValues" dxfId="66" priority="13" stopIfTrue="1"/>
  </conditionalFormatting>
  <conditionalFormatting sqref="A152">
    <cfRule type="duplicateValues" dxfId="65" priority="12" stopIfTrue="1"/>
  </conditionalFormatting>
  <conditionalFormatting sqref="A153">
    <cfRule type="duplicateValues" dxfId="64" priority="11" stopIfTrue="1"/>
  </conditionalFormatting>
  <conditionalFormatting sqref="A154:A155">
    <cfRule type="duplicateValues" dxfId="63" priority="3" stopIfTrue="1"/>
  </conditionalFormatting>
  <conditionalFormatting sqref="A158:A162">
    <cfRule type="duplicateValues" dxfId="62" priority="1" stopIfTrue="1"/>
  </conditionalFormatting>
  <conditionalFormatting sqref="E160">
    <cfRule type="duplicateValues" dxfId="61" priority="10" stopIfTrue="1"/>
  </conditionalFormatting>
  <conditionalFormatting sqref="F142:F143">
    <cfRule type="duplicateValues" dxfId="60" priority="5"/>
  </conditionalFormatting>
  <conditionalFormatting sqref="F145">
    <cfRule type="duplicateValues" dxfId="59" priority="4"/>
  </conditionalFormatting>
  <conditionalFormatting sqref="F169">
    <cfRule type="duplicateValues" dxfId="58" priority="2"/>
  </conditionalFormatting>
  <dataValidations count="1">
    <dataValidation type="decimal" operator="greaterThanOrEqual"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7A77B61E-BBF6-4BD6-ABF9-CD9AB85DD6BE}">
      <formula1>0</formula1>
    </dataValidation>
  </dataValidations>
  <pageMargins left="0.51180555555555551" right="0.19652777777777777" top="0.62986111111111109" bottom="0.70833333333333337" header="0.35" footer="0.23999999999999996"/>
  <pageSetup paperSize="9" fitToHeight="0" orientation="portrait"/>
  <headerFooter>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83F17-7612-44F1-8E89-0010E13DAF4F}">
  <dimension ref="A1:G169"/>
  <sheetViews>
    <sheetView topLeftCell="A142" workbookViewId="0">
      <selection sqref="A1:G1"/>
    </sheetView>
  </sheetViews>
  <sheetFormatPr defaultColWidth="9" defaultRowHeight="14.25" x14ac:dyDescent="0.15"/>
  <cols>
    <col min="1" max="1" width="8.375" style="117" customWidth="1"/>
    <col min="2" max="2" width="15.25" style="117" customWidth="1"/>
    <col min="3" max="3" width="21.25" style="117" customWidth="1"/>
    <col min="4" max="4" width="9.125" style="117" customWidth="1"/>
    <col min="5" max="5" width="8.625" style="117" customWidth="1"/>
    <col min="6" max="6" width="19.875" style="117" customWidth="1"/>
    <col min="7" max="7" width="10.875" style="117" customWidth="1"/>
    <col min="8" max="16384" width="9" style="117"/>
  </cols>
  <sheetData>
    <row r="1" spans="1:7" ht="18.75" x14ac:dyDescent="0.15">
      <c r="A1" s="340" t="s">
        <v>354</v>
      </c>
      <c r="B1" s="340"/>
      <c r="C1" s="340"/>
      <c r="D1" s="340"/>
      <c r="E1" s="340"/>
      <c r="F1" s="340"/>
      <c r="G1" s="340"/>
    </row>
    <row r="2" spans="1:7" x14ac:dyDescent="0.15">
      <c r="A2" s="336" t="s">
        <v>355</v>
      </c>
      <c r="B2" s="336"/>
      <c r="C2" s="336"/>
      <c r="D2" s="336"/>
      <c r="E2" s="336"/>
      <c r="F2" s="336"/>
      <c r="G2" s="336"/>
    </row>
    <row r="3" spans="1:7" ht="21.95" customHeight="1" x14ac:dyDescent="0.15">
      <c r="A3" s="345" t="s">
        <v>3</v>
      </c>
      <c r="B3" s="118" t="s">
        <v>356</v>
      </c>
      <c r="C3" s="118" t="s">
        <v>357</v>
      </c>
      <c r="D3" s="118" t="s">
        <v>358</v>
      </c>
      <c r="E3" s="118" t="s">
        <v>359</v>
      </c>
      <c r="F3" s="346" t="s">
        <v>8</v>
      </c>
      <c r="G3" s="345" t="s">
        <v>9</v>
      </c>
    </row>
    <row r="4" spans="1:7" ht="36.950000000000003" customHeight="1" x14ac:dyDescent="0.15">
      <c r="A4" s="345"/>
      <c r="B4" s="118" t="s">
        <v>360</v>
      </c>
      <c r="C4" s="118" t="s">
        <v>361</v>
      </c>
      <c r="D4" s="118" t="s">
        <v>362</v>
      </c>
      <c r="E4" s="118" t="s">
        <v>363</v>
      </c>
      <c r="F4" s="346"/>
      <c r="G4" s="345"/>
    </row>
    <row r="5" spans="1:7" ht="48" x14ac:dyDescent="0.15">
      <c r="A5" s="120" t="s">
        <v>364</v>
      </c>
      <c r="B5" s="120" t="s">
        <v>365</v>
      </c>
      <c r="C5" s="121">
        <v>98.69</v>
      </c>
      <c r="D5" s="122">
        <v>1973.8</v>
      </c>
      <c r="E5" s="120" t="s">
        <v>366</v>
      </c>
      <c r="F5" s="123"/>
      <c r="G5" s="120"/>
    </row>
    <row r="6" spans="1:7" ht="44.1" customHeight="1" x14ac:dyDescent="0.15">
      <c r="A6" s="120" t="s">
        <v>367</v>
      </c>
      <c r="B6" s="124" t="s">
        <v>368</v>
      </c>
      <c r="C6" s="120">
        <v>415.21</v>
      </c>
      <c r="D6" s="121">
        <v>8304.2000000000007</v>
      </c>
      <c r="E6" s="120"/>
      <c r="F6" s="125"/>
      <c r="G6" s="120"/>
    </row>
    <row r="7" spans="1:7" ht="24" x14ac:dyDescent="0.15">
      <c r="A7" s="120" t="s">
        <v>369</v>
      </c>
      <c r="B7" s="120" t="s">
        <v>370</v>
      </c>
      <c r="C7" s="121">
        <v>51.03</v>
      </c>
      <c r="D7" s="121">
        <v>1020.6</v>
      </c>
      <c r="E7" s="120"/>
      <c r="F7" s="125"/>
      <c r="G7" s="121"/>
    </row>
    <row r="8" spans="1:7" ht="18.95" customHeight="1" x14ac:dyDescent="0.15">
      <c r="A8" s="120" t="s">
        <v>371</v>
      </c>
      <c r="B8" s="120" t="s">
        <v>372</v>
      </c>
      <c r="C8" s="126">
        <v>39.869999999999997</v>
      </c>
      <c r="D8" s="126">
        <v>797.4</v>
      </c>
      <c r="E8" s="120"/>
      <c r="F8" s="127"/>
      <c r="G8" s="120"/>
    </row>
    <row r="9" spans="1:7" ht="18" customHeight="1" x14ac:dyDescent="0.15">
      <c r="A9" s="120" t="s">
        <v>373</v>
      </c>
      <c r="B9" s="128" t="s">
        <v>374</v>
      </c>
      <c r="C9" s="126">
        <v>15.95</v>
      </c>
      <c r="D9" s="126">
        <v>319</v>
      </c>
      <c r="E9" s="120"/>
      <c r="F9" s="125"/>
      <c r="G9" s="120"/>
    </row>
    <row r="10" spans="1:7" x14ac:dyDescent="0.15">
      <c r="A10" s="120" t="s">
        <v>375</v>
      </c>
      <c r="B10" s="120" t="s">
        <v>376</v>
      </c>
      <c r="C10" s="126">
        <v>19.899999999999999</v>
      </c>
      <c r="D10" s="126">
        <v>398</v>
      </c>
      <c r="E10" s="120"/>
      <c r="F10" s="127"/>
      <c r="G10" s="120"/>
    </row>
    <row r="11" spans="1:7" ht="39.950000000000003" customHeight="1" x14ac:dyDescent="0.15">
      <c r="A11" s="120" t="s">
        <v>377</v>
      </c>
      <c r="B11" s="128" t="s">
        <v>378</v>
      </c>
      <c r="C11" s="126">
        <v>282.14</v>
      </c>
      <c r="D11" s="126">
        <v>5642.8</v>
      </c>
      <c r="E11" s="120"/>
      <c r="F11" s="127"/>
      <c r="G11" s="120"/>
    </row>
    <row r="12" spans="1:7" x14ac:dyDescent="0.15">
      <c r="A12" s="120" t="s">
        <v>379</v>
      </c>
      <c r="B12" s="120" t="s">
        <v>380</v>
      </c>
      <c r="C12" s="126">
        <v>19.899999999999999</v>
      </c>
      <c r="D12" s="126">
        <v>398</v>
      </c>
      <c r="E12" s="120"/>
      <c r="F12" s="127"/>
      <c r="G12" s="120"/>
    </row>
    <row r="13" spans="1:7" x14ac:dyDescent="0.15">
      <c r="A13" s="121" t="s">
        <v>381</v>
      </c>
      <c r="B13" s="121" t="s">
        <v>382</v>
      </c>
      <c r="C13" s="121">
        <v>24.9</v>
      </c>
      <c r="D13" s="121">
        <v>498</v>
      </c>
      <c r="E13" s="121"/>
      <c r="F13" s="125"/>
      <c r="G13" s="121"/>
    </row>
    <row r="14" spans="1:7" x14ac:dyDescent="0.15">
      <c r="A14" s="120" t="s">
        <v>383</v>
      </c>
      <c r="B14" s="120" t="s">
        <v>384</v>
      </c>
      <c r="C14" s="126">
        <v>20.93</v>
      </c>
      <c r="D14" s="126">
        <v>418.6</v>
      </c>
      <c r="E14" s="120"/>
      <c r="F14" s="127"/>
      <c r="G14" s="120"/>
    </row>
    <row r="15" spans="1:7" x14ac:dyDescent="0.15">
      <c r="A15" s="120" t="s">
        <v>385</v>
      </c>
      <c r="B15" s="120" t="s">
        <v>386</v>
      </c>
      <c r="C15" s="120">
        <v>79.7</v>
      </c>
      <c r="D15" s="122">
        <v>1594</v>
      </c>
      <c r="E15" s="120"/>
      <c r="F15" s="125"/>
      <c r="G15" s="126"/>
    </row>
    <row r="16" spans="1:7" x14ac:dyDescent="0.15">
      <c r="A16" s="128" t="s">
        <v>387</v>
      </c>
      <c r="B16" s="128" t="s">
        <v>388</v>
      </c>
      <c r="C16" s="128">
        <v>1</v>
      </c>
      <c r="D16" s="128">
        <v>20</v>
      </c>
      <c r="E16" s="120"/>
      <c r="F16" s="129"/>
      <c r="G16" s="128"/>
    </row>
    <row r="17" spans="1:7" x14ac:dyDescent="0.15">
      <c r="A17" s="128" t="s">
        <v>389</v>
      </c>
      <c r="B17" s="128" t="s">
        <v>388</v>
      </c>
      <c r="C17" s="128">
        <v>1.5</v>
      </c>
      <c r="D17" s="128">
        <v>30</v>
      </c>
      <c r="E17" s="130"/>
      <c r="F17" s="129"/>
      <c r="G17" s="128"/>
    </row>
    <row r="18" spans="1:7" x14ac:dyDescent="0.15">
      <c r="A18" s="128" t="s">
        <v>390</v>
      </c>
      <c r="B18" s="128" t="s">
        <v>388</v>
      </c>
      <c r="C18" s="128">
        <v>1.1000000000000001</v>
      </c>
      <c r="D18" s="128">
        <v>22</v>
      </c>
      <c r="E18" s="120"/>
      <c r="F18" s="129"/>
      <c r="G18" s="128"/>
    </row>
    <row r="19" spans="1:7" x14ac:dyDescent="0.15">
      <c r="A19" s="128" t="s">
        <v>391</v>
      </c>
      <c r="B19" s="128" t="s">
        <v>388</v>
      </c>
      <c r="C19" s="128">
        <v>4</v>
      </c>
      <c r="D19" s="128">
        <v>80</v>
      </c>
      <c r="E19" s="120"/>
      <c r="F19" s="129"/>
      <c r="G19" s="128"/>
    </row>
    <row r="20" spans="1:7" x14ac:dyDescent="0.15">
      <c r="A20" s="128" t="s">
        <v>392</v>
      </c>
      <c r="B20" s="128" t="s">
        <v>388</v>
      </c>
      <c r="C20" s="128">
        <v>2</v>
      </c>
      <c r="D20" s="128">
        <v>40</v>
      </c>
      <c r="E20" s="120"/>
      <c r="F20" s="129"/>
      <c r="G20" s="128"/>
    </row>
    <row r="21" spans="1:7" x14ac:dyDescent="0.15">
      <c r="A21" s="128" t="s">
        <v>393</v>
      </c>
      <c r="B21" s="128" t="s">
        <v>388</v>
      </c>
      <c r="C21" s="128">
        <v>1.8</v>
      </c>
      <c r="D21" s="128">
        <v>36</v>
      </c>
      <c r="E21" s="120"/>
      <c r="F21" s="129"/>
      <c r="G21" s="128"/>
    </row>
    <row r="22" spans="1:7" x14ac:dyDescent="0.15">
      <c r="A22" s="118" t="s">
        <v>394</v>
      </c>
      <c r="B22" s="118"/>
      <c r="C22" s="119">
        <f>SUM(C5:C21)</f>
        <v>1079.6199999999999</v>
      </c>
      <c r="D22" s="131">
        <f>SUM(D5:D21)</f>
        <v>21592.400000000001</v>
      </c>
      <c r="E22" s="120"/>
      <c r="F22" s="132"/>
      <c r="G22" s="132"/>
    </row>
    <row r="23" spans="1:7" x14ac:dyDescent="0.15">
      <c r="A23" s="341" t="s">
        <v>395</v>
      </c>
      <c r="B23" s="347" t="s">
        <v>396</v>
      </c>
      <c r="C23" s="348"/>
      <c r="D23" s="348"/>
      <c r="E23" s="348"/>
      <c r="F23" s="348"/>
      <c r="G23" s="349"/>
    </row>
    <row r="24" spans="1:7" x14ac:dyDescent="0.15">
      <c r="A24" s="341"/>
      <c r="B24" s="350"/>
      <c r="C24" s="351"/>
      <c r="D24" s="351"/>
      <c r="E24" s="351"/>
      <c r="F24" s="351"/>
      <c r="G24" s="352"/>
    </row>
    <row r="25" spans="1:7" x14ac:dyDescent="0.15">
      <c r="A25" s="341"/>
      <c r="B25" s="350"/>
      <c r="C25" s="351"/>
      <c r="D25" s="351"/>
      <c r="E25" s="351"/>
      <c r="F25" s="351"/>
      <c r="G25" s="352"/>
    </row>
    <row r="26" spans="1:7" x14ac:dyDescent="0.15">
      <c r="A26" s="341"/>
      <c r="B26" s="350"/>
      <c r="C26" s="351"/>
      <c r="D26" s="351"/>
      <c r="E26" s="351"/>
      <c r="F26" s="351"/>
      <c r="G26" s="352"/>
    </row>
    <row r="27" spans="1:7" x14ac:dyDescent="0.15">
      <c r="A27" s="341"/>
      <c r="B27" s="350"/>
      <c r="C27" s="351"/>
      <c r="D27" s="351"/>
      <c r="E27" s="351"/>
      <c r="F27" s="351"/>
      <c r="G27" s="352"/>
    </row>
    <row r="28" spans="1:7" x14ac:dyDescent="0.15">
      <c r="A28" s="341"/>
      <c r="B28" s="353"/>
      <c r="C28" s="354"/>
      <c r="D28" s="354"/>
      <c r="E28" s="354"/>
      <c r="F28" s="354"/>
      <c r="G28" s="355"/>
    </row>
    <row r="29" spans="1:7" x14ac:dyDescent="0.15">
      <c r="A29" s="341" t="s">
        <v>397</v>
      </c>
      <c r="B29" s="341" t="s">
        <v>396</v>
      </c>
      <c r="C29" s="341"/>
      <c r="D29" s="341"/>
      <c r="E29" s="341"/>
      <c r="F29" s="341"/>
      <c r="G29" s="341"/>
    </row>
    <row r="30" spans="1:7" x14ac:dyDescent="0.15">
      <c r="A30" s="341"/>
      <c r="B30" s="341"/>
      <c r="C30" s="341"/>
      <c r="D30" s="341"/>
      <c r="E30" s="341"/>
      <c r="F30" s="341"/>
      <c r="G30" s="341"/>
    </row>
    <row r="31" spans="1:7" x14ac:dyDescent="0.15">
      <c r="A31" s="341"/>
      <c r="B31" s="341"/>
      <c r="C31" s="341"/>
      <c r="D31" s="341"/>
      <c r="E31" s="341"/>
      <c r="F31" s="341"/>
      <c r="G31" s="341"/>
    </row>
    <row r="32" spans="1:7" x14ac:dyDescent="0.15">
      <c r="A32" s="341"/>
      <c r="B32" s="341"/>
      <c r="C32" s="341"/>
      <c r="D32" s="341"/>
      <c r="E32" s="341"/>
      <c r="F32" s="341"/>
      <c r="G32" s="341"/>
    </row>
    <row r="33" spans="1:7" x14ac:dyDescent="0.15">
      <c r="A33" s="341"/>
      <c r="B33" s="341"/>
      <c r="C33" s="341"/>
      <c r="D33" s="341"/>
      <c r="E33" s="341"/>
      <c r="F33" s="341"/>
      <c r="G33" s="341"/>
    </row>
    <row r="34" spans="1:7" x14ac:dyDescent="0.15">
      <c r="A34" s="341"/>
      <c r="B34" s="341"/>
      <c r="C34" s="341"/>
      <c r="D34" s="341"/>
      <c r="E34" s="341"/>
      <c r="F34" s="341"/>
      <c r="G34" s="341"/>
    </row>
    <row r="35" spans="1:7" x14ac:dyDescent="0.15">
      <c r="A35" s="342" t="s">
        <v>134</v>
      </c>
      <c r="B35" s="342"/>
      <c r="C35" s="342"/>
      <c r="D35" s="342"/>
      <c r="E35" s="342"/>
      <c r="F35" s="342"/>
      <c r="G35" s="342"/>
    </row>
    <row r="36" spans="1:7" x14ac:dyDescent="0.15">
      <c r="A36" s="343" t="s">
        <v>398</v>
      </c>
      <c r="B36" s="343"/>
      <c r="C36" s="343"/>
      <c r="D36" s="343"/>
      <c r="E36" s="343"/>
      <c r="F36" s="343"/>
      <c r="G36" s="343"/>
    </row>
    <row r="37" spans="1:7" x14ac:dyDescent="0.15">
      <c r="A37" s="344" t="s">
        <v>399</v>
      </c>
      <c r="B37" s="344"/>
      <c r="C37" s="344"/>
      <c r="D37" s="344"/>
      <c r="E37" s="344"/>
      <c r="F37" s="344"/>
      <c r="G37" s="344"/>
    </row>
    <row r="38" spans="1:7" x14ac:dyDescent="0.15">
      <c r="A38" s="134"/>
      <c r="B38" s="134"/>
      <c r="C38" s="134"/>
      <c r="D38" s="134"/>
      <c r="E38" s="134"/>
      <c r="F38" s="134"/>
      <c r="G38" s="134"/>
    </row>
    <row r="39" spans="1:7" ht="18.75" x14ac:dyDescent="0.15">
      <c r="A39" s="340" t="s">
        <v>400</v>
      </c>
      <c r="B39" s="340"/>
      <c r="C39" s="340"/>
      <c r="D39" s="340"/>
      <c r="E39" s="340"/>
      <c r="F39" s="340"/>
      <c r="G39" s="340"/>
    </row>
    <row r="40" spans="1:7" x14ac:dyDescent="0.15">
      <c r="A40" s="336" t="s">
        <v>355</v>
      </c>
      <c r="B40" s="336"/>
      <c r="C40" s="336"/>
      <c r="D40" s="336"/>
      <c r="E40" s="336"/>
      <c r="F40" s="336"/>
      <c r="G40" s="336"/>
    </row>
    <row r="41" spans="1:7" x14ac:dyDescent="0.15">
      <c r="A41" s="337" t="s">
        <v>3</v>
      </c>
      <c r="B41" s="135" t="s">
        <v>356</v>
      </c>
      <c r="C41" s="135" t="s">
        <v>357</v>
      </c>
      <c r="D41" s="135" t="s">
        <v>358</v>
      </c>
      <c r="E41" s="135" t="s">
        <v>359</v>
      </c>
      <c r="F41" s="338" t="s">
        <v>8</v>
      </c>
      <c r="G41" s="337" t="s">
        <v>9</v>
      </c>
    </row>
    <row r="42" spans="1:7" ht="36" x14ac:dyDescent="0.15">
      <c r="A42" s="337"/>
      <c r="B42" s="135" t="s">
        <v>360</v>
      </c>
      <c r="C42" s="135" t="s">
        <v>361</v>
      </c>
      <c r="D42" s="135" t="s">
        <v>362</v>
      </c>
      <c r="E42" s="135" t="s">
        <v>363</v>
      </c>
      <c r="F42" s="339"/>
      <c r="G42" s="337"/>
    </row>
    <row r="43" spans="1:7" x14ac:dyDescent="0.15">
      <c r="A43" s="128" t="s">
        <v>401</v>
      </c>
      <c r="B43" s="128" t="s">
        <v>402</v>
      </c>
      <c r="C43" s="128">
        <v>1.8</v>
      </c>
      <c r="D43" s="128">
        <v>36</v>
      </c>
      <c r="E43" s="120"/>
      <c r="F43" s="136"/>
      <c r="G43" s="128"/>
    </row>
    <row r="44" spans="1:7" x14ac:dyDescent="0.15">
      <c r="A44" s="128" t="s">
        <v>403</v>
      </c>
      <c r="B44" s="128" t="s">
        <v>402</v>
      </c>
      <c r="C44" s="128">
        <v>1.6</v>
      </c>
      <c r="D44" s="128">
        <v>32</v>
      </c>
      <c r="E44" s="120"/>
      <c r="F44" s="136"/>
      <c r="G44" s="128"/>
    </row>
    <row r="45" spans="1:7" x14ac:dyDescent="0.15">
      <c r="A45" s="128" t="s">
        <v>404</v>
      </c>
      <c r="B45" s="128" t="s">
        <v>402</v>
      </c>
      <c r="C45" s="128">
        <v>1.5</v>
      </c>
      <c r="D45" s="128">
        <v>30</v>
      </c>
      <c r="E45" s="120"/>
      <c r="F45" s="136"/>
      <c r="G45" s="128"/>
    </row>
    <row r="46" spans="1:7" x14ac:dyDescent="0.15">
      <c r="A46" s="128" t="s">
        <v>405</v>
      </c>
      <c r="B46" s="128" t="s">
        <v>402</v>
      </c>
      <c r="C46" s="128">
        <v>1.6</v>
      </c>
      <c r="D46" s="128">
        <v>32</v>
      </c>
      <c r="E46" s="120"/>
      <c r="F46" s="136"/>
      <c r="G46" s="128"/>
    </row>
    <row r="47" spans="1:7" x14ac:dyDescent="0.15">
      <c r="A47" s="128" t="s">
        <v>406</v>
      </c>
      <c r="B47" s="128" t="s">
        <v>407</v>
      </c>
      <c r="C47" s="128">
        <v>5</v>
      </c>
      <c r="D47" s="128">
        <v>100</v>
      </c>
      <c r="E47" s="120"/>
      <c r="F47" s="137"/>
      <c r="G47" s="138"/>
    </row>
    <row r="48" spans="1:7" x14ac:dyDescent="0.15">
      <c r="A48" s="128" t="s">
        <v>408</v>
      </c>
      <c r="B48" s="128" t="s">
        <v>409</v>
      </c>
      <c r="C48" s="128">
        <v>1.5</v>
      </c>
      <c r="D48" s="128">
        <v>30</v>
      </c>
      <c r="E48" s="120"/>
      <c r="F48" s="136"/>
      <c r="G48" s="128"/>
    </row>
    <row r="49" spans="1:7" x14ac:dyDescent="0.15">
      <c r="A49" s="128" t="s">
        <v>410</v>
      </c>
      <c r="B49" s="128" t="s">
        <v>411</v>
      </c>
      <c r="C49" s="128">
        <v>1</v>
      </c>
      <c r="D49" s="128">
        <v>20</v>
      </c>
      <c r="E49" s="120"/>
      <c r="F49" s="136"/>
      <c r="G49" s="128"/>
    </row>
    <row r="50" spans="1:7" x14ac:dyDescent="0.15">
      <c r="A50" s="128" t="s">
        <v>412</v>
      </c>
      <c r="B50" s="128" t="s">
        <v>413</v>
      </c>
      <c r="C50" s="128">
        <v>1.6</v>
      </c>
      <c r="D50" s="128">
        <v>32</v>
      </c>
      <c r="E50" s="120"/>
      <c r="F50" s="136"/>
      <c r="G50" s="128"/>
    </row>
    <row r="51" spans="1:7" x14ac:dyDescent="0.15">
      <c r="A51" s="128" t="s">
        <v>414</v>
      </c>
      <c r="B51" s="128" t="s">
        <v>415</v>
      </c>
      <c r="C51" s="128">
        <v>1</v>
      </c>
      <c r="D51" s="128">
        <v>20</v>
      </c>
      <c r="E51" s="120"/>
      <c r="F51" s="136"/>
      <c r="G51" s="128"/>
    </row>
    <row r="52" spans="1:7" x14ac:dyDescent="0.15">
      <c r="A52" s="139" t="s">
        <v>416</v>
      </c>
      <c r="B52" s="128" t="s">
        <v>415</v>
      </c>
      <c r="C52" s="139">
        <v>2</v>
      </c>
      <c r="D52" s="139">
        <v>40</v>
      </c>
      <c r="E52" s="120"/>
      <c r="F52" s="136"/>
      <c r="G52" s="128"/>
    </row>
    <row r="53" spans="1:7" x14ac:dyDescent="0.15">
      <c r="A53" s="128" t="s">
        <v>417</v>
      </c>
      <c r="B53" s="128" t="s">
        <v>415</v>
      </c>
      <c r="C53" s="139">
        <v>2.5</v>
      </c>
      <c r="D53" s="139">
        <v>50</v>
      </c>
      <c r="E53" s="120"/>
      <c r="F53" s="136"/>
      <c r="G53" s="128"/>
    </row>
    <row r="54" spans="1:7" x14ac:dyDescent="0.15">
      <c r="A54" s="128" t="s">
        <v>418</v>
      </c>
      <c r="B54" s="128" t="s">
        <v>419</v>
      </c>
      <c r="C54" s="139">
        <v>1</v>
      </c>
      <c r="D54" s="139">
        <v>20</v>
      </c>
      <c r="E54" s="120"/>
      <c r="F54" s="136"/>
      <c r="G54" s="128"/>
    </row>
    <row r="55" spans="1:7" x14ac:dyDescent="0.15">
      <c r="A55" s="128" t="s">
        <v>420</v>
      </c>
      <c r="B55" s="128" t="s">
        <v>419</v>
      </c>
      <c r="C55" s="139">
        <v>1</v>
      </c>
      <c r="D55" s="139">
        <v>20</v>
      </c>
      <c r="E55" s="120"/>
      <c r="F55" s="136"/>
      <c r="G55" s="128"/>
    </row>
    <row r="56" spans="1:7" x14ac:dyDescent="0.15">
      <c r="A56" s="128" t="s">
        <v>421</v>
      </c>
      <c r="B56" s="128" t="s">
        <v>419</v>
      </c>
      <c r="C56" s="139">
        <v>1</v>
      </c>
      <c r="D56" s="139">
        <v>20</v>
      </c>
      <c r="E56" s="120"/>
      <c r="F56" s="136"/>
      <c r="G56" s="128"/>
    </row>
    <row r="57" spans="1:7" x14ac:dyDescent="0.15">
      <c r="A57" s="139" t="s">
        <v>422</v>
      </c>
      <c r="B57" s="128" t="s">
        <v>423</v>
      </c>
      <c r="C57" s="139">
        <v>2.1</v>
      </c>
      <c r="D57" s="139">
        <v>42</v>
      </c>
      <c r="E57" s="140"/>
      <c r="F57" s="136"/>
      <c r="G57" s="128"/>
    </row>
    <row r="58" spans="1:7" x14ac:dyDescent="0.15">
      <c r="A58" s="128" t="s">
        <v>424</v>
      </c>
      <c r="B58" s="128" t="s">
        <v>425</v>
      </c>
      <c r="C58" s="139">
        <v>2.2000000000000002</v>
      </c>
      <c r="D58" s="139">
        <v>44</v>
      </c>
      <c r="E58" s="140"/>
      <c r="F58" s="136"/>
      <c r="G58" s="128"/>
    </row>
    <row r="59" spans="1:7" x14ac:dyDescent="0.15">
      <c r="A59" s="128" t="s">
        <v>426</v>
      </c>
      <c r="B59" s="128" t="s">
        <v>425</v>
      </c>
      <c r="C59" s="139">
        <v>1</v>
      </c>
      <c r="D59" s="139">
        <v>20</v>
      </c>
      <c r="E59" s="140"/>
      <c r="F59" s="136"/>
      <c r="G59" s="128"/>
    </row>
    <row r="60" spans="1:7" x14ac:dyDescent="0.15">
      <c r="A60" s="128" t="s">
        <v>427</v>
      </c>
      <c r="B60" s="128" t="s">
        <v>428</v>
      </c>
      <c r="C60" s="139">
        <v>4</v>
      </c>
      <c r="D60" s="139">
        <v>80</v>
      </c>
      <c r="E60" s="120"/>
      <c r="F60" s="137"/>
      <c r="G60" s="138"/>
    </row>
    <row r="61" spans="1:7" x14ac:dyDescent="0.15">
      <c r="A61" s="128" t="s">
        <v>429</v>
      </c>
      <c r="B61" s="128" t="s">
        <v>430</v>
      </c>
      <c r="C61" s="139">
        <v>1.5</v>
      </c>
      <c r="D61" s="139">
        <v>30</v>
      </c>
      <c r="E61" s="120"/>
      <c r="F61" s="136"/>
      <c r="G61" s="128"/>
    </row>
    <row r="62" spans="1:7" x14ac:dyDescent="0.15">
      <c r="A62" s="128" t="s">
        <v>431</v>
      </c>
      <c r="B62" s="128" t="s">
        <v>432</v>
      </c>
      <c r="C62" s="139">
        <v>1.5</v>
      </c>
      <c r="D62" s="139">
        <v>30</v>
      </c>
      <c r="E62" s="120"/>
      <c r="F62" s="136"/>
      <c r="G62" s="128"/>
    </row>
    <row r="63" spans="1:7" x14ac:dyDescent="0.15">
      <c r="A63" s="128" t="s">
        <v>433</v>
      </c>
      <c r="B63" s="128" t="s">
        <v>432</v>
      </c>
      <c r="C63" s="139">
        <v>1.5</v>
      </c>
      <c r="D63" s="139">
        <v>30</v>
      </c>
      <c r="E63" s="120"/>
      <c r="F63" s="136"/>
      <c r="G63" s="128"/>
    </row>
    <row r="64" spans="1:7" x14ac:dyDescent="0.15">
      <c r="A64" s="128" t="s">
        <v>434</v>
      </c>
      <c r="B64" s="128" t="s">
        <v>432</v>
      </c>
      <c r="C64" s="139">
        <v>2</v>
      </c>
      <c r="D64" s="139">
        <v>40</v>
      </c>
      <c r="E64" s="141"/>
      <c r="F64" s="136"/>
      <c r="G64" s="128"/>
    </row>
    <row r="65" spans="1:7" x14ac:dyDescent="0.15">
      <c r="A65" s="128" t="s">
        <v>435</v>
      </c>
      <c r="B65" s="128" t="s">
        <v>432</v>
      </c>
      <c r="C65" s="139">
        <v>1.5</v>
      </c>
      <c r="D65" s="139">
        <v>30</v>
      </c>
      <c r="E65" s="120"/>
      <c r="F65" s="136"/>
      <c r="G65" s="128"/>
    </row>
    <row r="66" spans="1:7" x14ac:dyDescent="0.15">
      <c r="A66" s="121" t="s">
        <v>394</v>
      </c>
      <c r="B66" s="121"/>
      <c r="C66" s="121">
        <f>SUM(C43:C65)</f>
        <v>41.4</v>
      </c>
      <c r="D66" s="122">
        <f>SUM(D43:D65)</f>
        <v>828</v>
      </c>
      <c r="E66" s="120"/>
      <c r="F66" s="121"/>
      <c r="G66" s="120"/>
    </row>
    <row r="67" spans="1:7" x14ac:dyDescent="0.15">
      <c r="A67" s="323" t="s">
        <v>130</v>
      </c>
      <c r="B67" s="324" t="s">
        <v>396</v>
      </c>
      <c r="C67" s="325"/>
      <c r="D67" s="325"/>
      <c r="E67" s="325"/>
      <c r="F67" s="325"/>
      <c r="G67" s="326"/>
    </row>
    <row r="68" spans="1:7" x14ac:dyDescent="0.15">
      <c r="A68" s="323"/>
      <c r="B68" s="327"/>
      <c r="C68" s="328"/>
      <c r="D68" s="328"/>
      <c r="E68" s="328"/>
      <c r="F68" s="328"/>
      <c r="G68" s="329"/>
    </row>
    <row r="69" spans="1:7" x14ac:dyDescent="0.15">
      <c r="A69" s="323"/>
      <c r="B69" s="327"/>
      <c r="C69" s="328"/>
      <c r="D69" s="328"/>
      <c r="E69" s="328"/>
      <c r="F69" s="328"/>
      <c r="G69" s="329"/>
    </row>
    <row r="70" spans="1:7" x14ac:dyDescent="0.15">
      <c r="A70" s="323"/>
      <c r="B70" s="327"/>
      <c r="C70" s="328"/>
      <c r="D70" s="328"/>
      <c r="E70" s="328"/>
      <c r="F70" s="328"/>
      <c r="G70" s="329"/>
    </row>
    <row r="71" spans="1:7" x14ac:dyDescent="0.15">
      <c r="A71" s="323"/>
      <c r="B71" s="327"/>
      <c r="C71" s="328"/>
      <c r="D71" s="328"/>
      <c r="E71" s="328"/>
      <c r="F71" s="328"/>
      <c r="G71" s="329"/>
    </row>
    <row r="72" spans="1:7" x14ac:dyDescent="0.15">
      <c r="A72" s="323"/>
      <c r="B72" s="330"/>
      <c r="C72" s="331"/>
      <c r="D72" s="331"/>
      <c r="E72" s="331"/>
      <c r="F72" s="331"/>
      <c r="G72" s="332"/>
    </row>
    <row r="73" spans="1:7" x14ac:dyDescent="0.15">
      <c r="A73" s="323" t="s">
        <v>436</v>
      </c>
      <c r="B73" s="324" t="s">
        <v>396</v>
      </c>
      <c r="C73" s="325"/>
      <c r="D73" s="325"/>
      <c r="E73" s="325"/>
      <c r="F73" s="325"/>
      <c r="G73" s="326"/>
    </row>
    <row r="74" spans="1:7" x14ac:dyDescent="0.15">
      <c r="A74" s="323"/>
      <c r="B74" s="327"/>
      <c r="C74" s="328"/>
      <c r="D74" s="328"/>
      <c r="E74" s="328"/>
      <c r="F74" s="328"/>
      <c r="G74" s="329"/>
    </row>
    <row r="75" spans="1:7" ht="27" customHeight="1" x14ac:dyDescent="0.15">
      <c r="A75" s="323"/>
      <c r="B75" s="327"/>
      <c r="C75" s="328"/>
      <c r="D75" s="328"/>
      <c r="E75" s="328"/>
      <c r="F75" s="328"/>
      <c r="G75" s="329"/>
    </row>
    <row r="76" spans="1:7" x14ac:dyDescent="0.15">
      <c r="A76" s="323"/>
      <c r="B76" s="327"/>
      <c r="C76" s="328"/>
      <c r="D76" s="328"/>
      <c r="E76" s="328"/>
      <c r="F76" s="328"/>
      <c r="G76" s="329"/>
    </row>
    <row r="77" spans="1:7" x14ac:dyDescent="0.15">
      <c r="A77" s="323"/>
      <c r="B77" s="327"/>
      <c r="C77" s="328"/>
      <c r="D77" s="328"/>
      <c r="E77" s="328"/>
      <c r="F77" s="328"/>
      <c r="G77" s="329"/>
    </row>
    <row r="78" spans="1:7" x14ac:dyDescent="0.15">
      <c r="A78" s="323"/>
      <c r="B78" s="330"/>
      <c r="C78" s="331"/>
      <c r="D78" s="331"/>
      <c r="E78" s="331"/>
      <c r="F78" s="331"/>
      <c r="G78" s="332"/>
    </row>
    <row r="79" spans="1:7" ht="21" customHeight="1" x14ac:dyDescent="0.15">
      <c r="A79" s="333" t="s">
        <v>437</v>
      </c>
      <c r="B79" s="333"/>
      <c r="C79" s="333"/>
      <c r="D79" s="333"/>
      <c r="E79" s="333"/>
      <c r="F79" s="333"/>
      <c r="G79" s="333"/>
    </row>
    <row r="80" spans="1:7" x14ac:dyDescent="0.15">
      <c r="A80" s="334" t="s">
        <v>398</v>
      </c>
      <c r="B80" s="334"/>
      <c r="C80" s="334"/>
      <c r="D80" s="334"/>
      <c r="E80" s="334"/>
      <c r="F80" s="334"/>
      <c r="G80" s="334"/>
    </row>
    <row r="81" spans="1:7" ht="15.75" x14ac:dyDescent="0.15">
      <c r="A81" s="335" t="s">
        <v>438</v>
      </c>
      <c r="B81" s="335"/>
      <c r="C81" s="335"/>
      <c r="D81" s="335"/>
      <c r="E81" s="335"/>
      <c r="F81" s="335"/>
      <c r="G81" s="335"/>
    </row>
    <row r="82" spans="1:7" x14ac:dyDescent="0.15">
      <c r="A82" s="134"/>
      <c r="B82" s="134"/>
      <c r="C82" s="134"/>
      <c r="D82" s="134"/>
      <c r="E82" s="134"/>
      <c r="F82" s="134"/>
      <c r="G82" s="134"/>
    </row>
    <row r="83" spans="1:7" ht="18.75" x14ac:dyDescent="0.15">
      <c r="A83" s="340" t="s">
        <v>439</v>
      </c>
      <c r="B83" s="340"/>
      <c r="C83" s="340"/>
      <c r="D83" s="340"/>
      <c r="E83" s="340"/>
      <c r="F83" s="340"/>
      <c r="G83" s="340"/>
    </row>
    <row r="84" spans="1:7" x14ac:dyDescent="0.15">
      <c r="A84" s="336" t="s">
        <v>355</v>
      </c>
      <c r="B84" s="336"/>
      <c r="C84" s="336"/>
      <c r="D84" s="336"/>
      <c r="E84" s="336"/>
      <c r="F84" s="336"/>
      <c r="G84" s="336"/>
    </row>
    <row r="85" spans="1:7" x14ac:dyDescent="0.15">
      <c r="A85" s="337" t="s">
        <v>3</v>
      </c>
      <c r="B85" s="135" t="s">
        <v>356</v>
      </c>
      <c r="C85" s="135" t="s">
        <v>357</v>
      </c>
      <c r="D85" s="135" t="s">
        <v>358</v>
      </c>
      <c r="E85" s="135" t="s">
        <v>359</v>
      </c>
      <c r="F85" s="338" t="s">
        <v>8</v>
      </c>
      <c r="G85" s="337" t="s">
        <v>9</v>
      </c>
    </row>
    <row r="86" spans="1:7" ht="36" x14ac:dyDescent="0.15">
      <c r="A86" s="337"/>
      <c r="B86" s="135" t="s">
        <v>360</v>
      </c>
      <c r="C86" s="135" t="s">
        <v>361</v>
      </c>
      <c r="D86" s="135" t="s">
        <v>362</v>
      </c>
      <c r="E86" s="135" t="s">
        <v>363</v>
      </c>
      <c r="F86" s="339"/>
      <c r="G86" s="337"/>
    </row>
    <row r="87" spans="1:7" x14ac:dyDescent="0.15">
      <c r="A87" s="142" t="s">
        <v>440</v>
      </c>
      <c r="B87" s="142" t="s">
        <v>441</v>
      </c>
      <c r="C87" s="143">
        <v>1</v>
      </c>
      <c r="D87" s="143">
        <v>20</v>
      </c>
      <c r="E87" s="120"/>
      <c r="F87" s="136"/>
      <c r="G87" s="142"/>
    </row>
    <row r="88" spans="1:7" x14ac:dyDescent="0.15">
      <c r="A88" s="142" t="s">
        <v>442</v>
      </c>
      <c r="B88" s="142" t="s">
        <v>443</v>
      </c>
      <c r="C88" s="142">
        <v>2</v>
      </c>
      <c r="D88" s="142">
        <v>40</v>
      </c>
      <c r="E88" s="120"/>
      <c r="F88" s="144"/>
      <c r="G88" s="142"/>
    </row>
    <row r="89" spans="1:7" x14ac:dyDescent="0.15">
      <c r="A89" s="142" t="s">
        <v>444</v>
      </c>
      <c r="B89" s="142" t="s">
        <v>443</v>
      </c>
      <c r="C89" s="142">
        <v>2.5</v>
      </c>
      <c r="D89" s="142">
        <v>50</v>
      </c>
      <c r="E89" s="120"/>
      <c r="F89" s="144"/>
      <c r="G89" s="142"/>
    </row>
    <row r="90" spans="1:7" x14ac:dyDescent="0.15">
      <c r="A90" s="142" t="s">
        <v>445</v>
      </c>
      <c r="B90" s="142" t="s">
        <v>443</v>
      </c>
      <c r="C90" s="142">
        <v>1.2</v>
      </c>
      <c r="D90" s="142">
        <v>24</v>
      </c>
      <c r="E90" s="120"/>
      <c r="F90" s="144"/>
      <c r="G90" s="142"/>
    </row>
    <row r="91" spans="1:7" x14ac:dyDescent="0.15">
      <c r="A91" s="142" t="s">
        <v>446</v>
      </c>
      <c r="B91" s="142" t="s">
        <v>443</v>
      </c>
      <c r="C91" s="142">
        <v>1.5</v>
      </c>
      <c r="D91" s="142">
        <v>30</v>
      </c>
      <c r="E91" s="120"/>
      <c r="F91" s="144"/>
      <c r="G91" s="142"/>
    </row>
    <row r="92" spans="1:7" x14ac:dyDescent="0.15">
      <c r="A92" s="142" t="s">
        <v>447</v>
      </c>
      <c r="B92" s="142" t="s">
        <v>443</v>
      </c>
      <c r="C92" s="142">
        <v>1.5</v>
      </c>
      <c r="D92" s="142">
        <v>30</v>
      </c>
      <c r="E92" s="120"/>
      <c r="F92" s="144"/>
      <c r="G92" s="142"/>
    </row>
    <row r="93" spans="1:7" x14ac:dyDescent="0.15">
      <c r="A93" s="142" t="s">
        <v>448</v>
      </c>
      <c r="B93" s="142" t="s">
        <v>443</v>
      </c>
      <c r="C93" s="142">
        <v>1.8</v>
      </c>
      <c r="D93" s="142">
        <v>36</v>
      </c>
      <c r="E93" s="120"/>
      <c r="F93" s="144"/>
      <c r="G93" s="142"/>
    </row>
    <row r="94" spans="1:7" x14ac:dyDescent="0.15">
      <c r="A94" s="142" t="s">
        <v>449</v>
      </c>
      <c r="B94" s="142" t="s">
        <v>450</v>
      </c>
      <c r="C94" s="142">
        <v>3.5</v>
      </c>
      <c r="D94" s="142">
        <v>70</v>
      </c>
      <c r="E94" s="120"/>
      <c r="F94" s="144"/>
      <c r="G94" s="142"/>
    </row>
    <row r="95" spans="1:7" x14ac:dyDescent="0.15">
      <c r="A95" s="142" t="s">
        <v>451</v>
      </c>
      <c r="B95" s="142" t="s">
        <v>452</v>
      </c>
      <c r="C95" s="142">
        <v>1</v>
      </c>
      <c r="D95" s="142">
        <v>20</v>
      </c>
      <c r="E95" s="120"/>
      <c r="F95" s="144"/>
      <c r="G95" s="142"/>
    </row>
    <row r="96" spans="1:7" x14ac:dyDescent="0.15">
      <c r="A96" s="142" t="s">
        <v>453</v>
      </c>
      <c r="B96" s="142" t="s">
        <v>452</v>
      </c>
      <c r="C96" s="142">
        <v>1.5</v>
      </c>
      <c r="D96" s="142">
        <v>30</v>
      </c>
      <c r="E96" s="120"/>
      <c r="F96" s="145"/>
      <c r="G96" s="142"/>
    </row>
    <row r="97" spans="1:7" x14ac:dyDescent="0.15">
      <c r="A97" s="142" t="s">
        <v>454</v>
      </c>
      <c r="B97" s="142" t="s">
        <v>455</v>
      </c>
      <c r="C97" s="142">
        <v>2.1</v>
      </c>
      <c r="D97" s="142">
        <v>42</v>
      </c>
      <c r="E97" s="120"/>
      <c r="F97" s="144"/>
      <c r="G97" s="142"/>
    </row>
    <row r="98" spans="1:7" x14ac:dyDescent="0.15">
      <c r="A98" s="142" t="s">
        <v>456</v>
      </c>
      <c r="B98" s="142" t="s">
        <v>455</v>
      </c>
      <c r="C98" s="142">
        <v>1.9</v>
      </c>
      <c r="D98" s="142">
        <v>38</v>
      </c>
      <c r="E98" s="120"/>
      <c r="F98" s="144"/>
      <c r="G98" s="142"/>
    </row>
    <row r="99" spans="1:7" x14ac:dyDescent="0.15">
      <c r="A99" s="128" t="s">
        <v>457</v>
      </c>
      <c r="B99" s="128" t="s">
        <v>458</v>
      </c>
      <c r="C99" s="128">
        <v>1.5</v>
      </c>
      <c r="D99" s="128">
        <v>30</v>
      </c>
      <c r="E99" s="128"/>
      <c r="F99" s="137"/>
      <c r="G99" s="138"/>
    </row>
    <row r="100" spans="1:7" x14ac:dyDescent="0.15">
      <c r="A100" s="128" t="s">
        <v>459</v>
      </c>
      <c r="B100" s="128" t="s">
        <v>458</v>
      </c>
      <c r="C100" s="128">
        <v>2</v>
      </c>
      <c r="D100" s="128">
        <v>40</v>
      </c>
      <c r="E100" s="128"/>
      <c r="F100" s="136"/>
      <c r="G100" s="128"/>
    </row>
    <row r="101" spans="1:7" x14ac:dyDescent="0.15">
      <c r="A101" s="142" t="s">
        <v>460</v>
      </c>
      <c r="B101" s="142" t="s">
        <v>415</v>
      </c>
      <c r="C101" s="142">
        <v>1.5</v>
      </c>
      <c r="D101" s="142">
        <v>30</v>
      </c>
      <c r="E101" s="120"/>
      <c r="F101" s="144"/>
      <c r="G101" s="142"/>
    </row>
    <row r="102" spans="1:7" x14ac:dyDescent="0.15">
      <c r="A102" s="142" t="s">
        <v>461</v>
      </c>
      <c r="B102" s="142" t="s">
        <v>462</v>
      </c>
      <c r="C102" s="142">
        <v>8</v>
      </c>
      <c r="D102" s="142">
        <v>160</v>
      </c>
      <c r="E102" s="120"/>
      <c r="F102" s="144"/>
      <c r="G102" s="142"/>
    </row>
    <row r="103" spans="1:7" x14ac:dyDescent="0.15">
      <c r="A103" s="142" t="s">
        <v>463</v>
      </c>
      <c r="B103" s="142" t="s">
        <v>464</v>
      </c>
      <c r="C103" s="142">
        <v>1.2</v>
      </c>
      <c r="D103" s="142">
        <v>24</v>
      </c>
      <c r="E103" s="120"/>
      <c r="F103" s="144"/>
      <c r="G103" s="142"/>
    </row>
    <row r="104" spans="1:7" x14ac:dyDescent="0.15">
      <c r="A104" s="142" t="s">
        <v>465</v>
      </c>
      <c r="B104" s="142" t="s">
        <v>464</v>
      </c>
      <c r="C104" s="142">
        <v>3</v>
      </c>
      <c r="D104" s="142">
        <v>60</v>
      </c>
      <c r="E104" s="120"/>
      <c r="F104" s="144"/>
      <c r="G104" s="142"/>
    </row>
    <row r="105" spans="1:7" x14ac:dyDescent="0.15">
      <c r="A105" s="142" t="s">
        <v>466</v>
      </c>
      <c r="B105" s="142" t="s">
        <v>464</v>
      </c>
      <c r="C105" s="142">
        <v>1.6</v>
      </c>
      <c r="D105" s="142">
        <v>32</v>
      </c>
      <c r="E105" s="120"/>
      <c r="F105" s="144"/>
      <c r="G105" s="142"/>
    </row>
    <row r="106" spans="1:7" x14ac:dyDescent="0.15">
      <c r="A106" s="142" t="s">
        <v>467</v>
      </c>
      <c r="B106" s="142" t="s">
        <v>464</v>
      </c>
      <c r="C106" s="142">
        <v>1.2</v>
      </c>
      <c r="D106" s="142">
        <v>24</v>
      </c>
      <c r="E106" s="120"/>
      <c r="F106" s="144"/>
      <c r="G106" s="142"/>
    </row>
    <row r="107" spans="1:7" x14ac:dyDescent="0.15">
      <c r="A107" s="142" t="s">
        <v>468</v>
      </c>
      <c r="B107" s="142" t="s">
        <v>464</v>
      </c>
      <c r="C107" s="142">
        <v>2.5</v>
      </c>
      <c r="D107" s="142">
        <v>50</v>
      </c>
      <c r="E107" s="120"/>
      <c r="F107" s="144"/>
      <c r="G107" s="142"/>
    </row>
    <row r="108" spans="1:7" x14ac:dyDescent="0.15">
      <c r="A108" s="142" t="s">
        <v>469</v>
      </c>
      <c r="B108" s="142" t="s">
        <v>470</v>
      </c>
      <c r="C108" s="142">
        <v>10</v>
      </c>
      <c r="D108" s="142">
        <v>200</v>
      </c>
      <c r="E108" s="120"/>
      <c r="F108" s="144"/>
      <c r="G108" s="142"/>
    </row>
    <row r="109" spans="1:7" x14ac:dyDescent="0.15">
      <c r="A109" s="142" t="s">
        <v>471</v>
      </c>
      <c r="B109" s="142" t="s">
        <v>472</v>
      </c>
      <c r="C109" s="142">
        <v>9</v>
      </c>
      <c r="D109" s="142">
        <v>180</v>
      </c>
      <c r="E109" s="120"/>
      <c r="F109" s="144"/>
      <c r="G109" s="142"/>
    </row>
    <row r="110" spans="1:7" x14ac:dyDescent="0.15">
      <c r="A110" s="140" t="s">
        <v>473</v>
      </c>
      <c r="B110" s="140" t="s">
        <v>474</v>
      </c>
      <c r="C110" s="140">
        <v>1.4</v>
      </c>
      <c r="D110" s="140">
        <v>28</v>
      </c>
      <c r="E110" s="140"/>
      <c r="F110" s="146"/>
      <c r="G110" s="140"/>
    </row>
    <row r="111" spans="1:7" x14ac:dyDescent="0.15">
      <c r="A111" s="140" t="s">
        <v>475</v>
      </c>
      <c r="B111" s="140" t="s">
        <v>474</v>
      </c>
      <c r="C111" s="140">
        <v>1.5</v>
      </c>
      <c r="D111" s="140">
        <v>30</v>
      </c>
      <c r="E111" s="140"/>
      <c r="F111" s="147"/>
      <c r="G111" s="140"/>
    </row>
    <row r="112" spans="1:7" x14ac:dyDescent="0.15">
      <c r="A112" s="140" t="s">
        <v>476</v>
      </c>
      <c r="B112" s="140" t="s">
        <v>474</v>
      </c>
      <c r="C112" s="140">
        <v>87.26</v>
      </c>
      <c r="D112" s="140">
        <v>1745.2</v>
      </c>
      <c r="E112" s="140"/>
      <c r="F112" s="147"/>
      <c r="G112" s="140"/>
    </row>
    <row r="113" spans="1:7" x14ac:dyDescent="0.15">
      <c r="A113" s="148" t="s">
        <v>477</v>
      </c>
      <c r="B113" s="140" t="s">
        <v>380</v>
      </c>
      <c r="C113" s="140">
        <v>36.880000000000003</v>
      </c>
      <c r="D113" s="140">
        <v>737.6</v>
      </c>
      <c r="E113" s="140"/>
      <c r="F113" s="147"/>
      <c r="G113" s="140"/>
    </row>
    <row r="114" spans="1:7" x14ac:dyDescent="0.15">
      <c r="A114" s="121" t="s">
        <v>394</v>
      </c>
      <c r="B114" s="121"/>
      <c r="C114" s="121">
        <f>SUM(C87:C113)</f>
        <v>190.04</v>
      </c>
      <c r="D114" s="122">
        <f>SUM(D87:D113)</f>
        <v>3800.8</v>
      </c>
      <c r="E114" s="120"/>
      <c r="F114" s="149"/>
      <c r="G114" s="133"/>
    </row>
    <row r="115" spans="1:7" x14ac:dyDescent="0.15">
      <c r="A115" s="323" t="s">
        <v>130</v>
      </c>
      <c r="B115" s="324" t="s">
        <v>396</v>
      </c>
      <c r="C115" s="325"/>
      <c r="D115" s="325"/>
      <c r="E115" s="325"/>
      <c r="F115" s="325"/>
      <c r="G115" s="326"/>
    </row>
    <row r="116" spans="1:7" ht="9.9499999999999993" customHeight="1" x14ac:dyDescent="0.15">
      <c r="A116" s="323"/>
      <c r="B116" s="327"/>
      <c r="C116" s="328"/>
      <c r="D116" s="328"/>
      <c r="E116" s="328"/>
      <c r="F116" s="328"/>
      <c r="G116" s="329"/>
    </row>
    <row r="117" spans="1:7" x14ac:dyDescent="0.15">
      <c r="A117" s="323"/>
      <c r="B117" s="327"/>
      <c r="C117" s="328"/>
      <c r="D117" s="328"/>
      <c r="E117" s="328"/>
      <c r="F117" s="328"/>
      <c r="G117" s="329"/>
    </row>
    <row r="118" spans="1:7" x14ac:dyDescent="0.15">
      <c r="A118" s="323"/>
      <c r="B118" s="327"/>
      <c r="C118" s="328"/>
      <c r="D118" s="328"/>
      <c r="E118" s="328"/>
      <c r="F118" s="328"/>
      <c r="G118" s="329"/>
    </row>
    <row r="119" spans="1:7" ht="11.1" hidden="1" customHeight="1" x14ac:dyDescent="0.15">
      <c r="A119" s="323"/>
      <c r="B119" s="327"/>
      <c r="C119" s="328"/>
      <c r="D119" s="328"/>
      <c r="E119" s="328"/>
      <c r="F119" s="328"/>
      <c r="G119" s="329"/>
    </row>
    <row r="120" spans="1:7" ht="11.1" customHeight="1" x14ac:dyDescent="0.15">
      <c r="A120" s="323"/>
      <c r="B120" s="330"/>
      <c r="C120" s="331"/>
      <c r="D120" s="331"/>
      <c r="E120" s="331"/>
      <c r="F120" s="331"/>
      <c r="G120" s="332"/>
    </row>
    <row r="121" spans="1:7" x14ac:dyDescent="0.15">
      <c r="A121" s="323" t="s">
        <v>436</v>
      </c>
      <c r="B121" s="324" t="s">
        <v>396</v>
      </c>
      <c r="C121" s="325"/>
      <c r="D121" s="325"/>
      <c r="E121" s="325"/>
      <c r="F121" s="325"/>
      <c r="G121" s="326"/>
    </row>
    <row r="122" spans="1:7" x14ac:dyDescent="0.15">
      <c r="A122" s="323"/>
      <c r="B122" s="327"/>
      <c r="C122" s="328"/>
      <c r="D122" s="328"/>
      <c r="E122" s="328"/>
      <c r="F122" s="328"/>
      <c r="G122" s="329"/>
    </row>
    <row r="123" spans="1:7" x14ac:dyDescent="0.15">
      <c r="A123" s="323"/>
      <c r="B123" s="327"/>
      <c r="C123" s="328"/>
      <c r="D123" s="328"/>
      <c r="E123" s="328"/>
      <c r="F123" s="328"/>
      <c r="G123" s="329"/>
    </row>
    <row r="124" spans="1:7" ht="6" customHeight="1" x14ac:dyDescent="0.15">
      <c r="A124" s="323"/>
      <c r="B124" s="327"/>
      <c r="C124" s="328"/>
      <c r="D124" s="328"/>
      <c r="E124" s="328"/>
      <c r="F124" s="328"/>
      <c r="G124" s="329"/>
    </row>
    <row r="125" spans="1:7" x14ac:dyDescent="0.15">
      <c r="A125" s="323"/>
      <c r="B125" s="327"/>
      <c r="C125" s="328"/>
      <c r="D125" s="328"/>
      <c r="E125" s="328"/>
      <c r="F125" s="328"/>
      <c r="G125" s="329"/>
    </row>
    <row r="126" spans="1:7" ht="0.95" customHeight="1" x14ac:dyDescent="0.15">
      <c r="A126" s="323"/>
      <c r="B126" s="330"/>
      <c r="C126" s="331"/>
      <c r="D126" s="331"/>
      <c r="E126" s="331"/>
      <c r="F126" s="331"/>
      <c r="G126" s="332"/>
    </row>
    <row r="127" spans="1:7" x14ac:dyDescent="0.15">
      <c r="A127" s="333" t="s">
        <v>437</v>
      </c>
      <c r="B127" s="333"/>
      <c r="C127" s="333"/>
      <c r="D127" s="333"/>
      <c r="E127" s="333"/>
      <c r="F127" s="333"/>
      <c r="G127" s="333"/>
    </row>
    <row r="128" spans="1:7" x14ac:dyDescent="0.15">
      <c r="A128" s="334" t="s">
        <v>398</v>
      </c>
      <c r="B128" s="334"/>
      <c r="C128" s="334"/>
      <c r="D128" s="334"/>
      <c r="E128" s="334"/>
      <c r="F128" s="334"/>
      <c r="G128" s="334"/>
    </row>
    <row r="129" spans="1:7" ht="15.75" x14ac:dyDescent="0.15">
      <c r="A129" s="335" t="s">
        <v>438</v>
      </c>
      <c r="B129" s="335"/>
      <c r="C129" s="335"/>
      <c r="D129" s="335"/>
      <c r="E129" s="335"/>
      <c r="F129" s="335"/>
      <c r="G129" s="335"/>
    </row>
    <row r="130" spans="1:7" ht="18.75" x14ac:dyDescent="0.15">
      <c r="A130" s="340" t="s">
        <v>478</v>
      </c>
      <c r="B130" s="340"/>
      <c r="C130" s="340"/>
      <c r="D130" s="340"/>
      <c r="E130" s="340"/>
      <c r="F130" s="340"/>
      <c r="G130" s="340"/>
    </row>
    <row r="131" spans="1:7" x14ac:dyDescent="0.15">
      <c r="A131" s="336" t="s">
        <v>355</v>
      </c>
      <c r="B131" s="336"/>
      <c r="C131" s="336"/>
      <c r="D131" s="336"/>
      <c r="E131" s="336"/>
      <c r="F131" s="336"/>
      <c r="G131" s="336"/>
    </row>
    <row r="132" spans="1:7" ht="11.1" customHeight="1" x14ac:dyDescent="0.15">
      <c r="A132" s="337" t="s">
        <v>3</v>
      </c>
      <c r="B132" s="135" t="s">
        <v>356</v>
      </c>
      <c r="C132" s="135" t="s">
        <v>357</v>
      </c>
      <c r="D132" s="135" t="s">
        <v>358</v>
      </c>
      <c r="E132" s="135" t="s">
        <v>359</v>
      </c>
      <c r="F132" s="338" t="s">
        <v>8</v>
      </c>
      <c r="G132" s="337" t="s">
        <v>9</v>
      </c>
    </row>
    <row r="133" spans="1:7" ht="36" x14ac:dyDescent="0.15">
      <c r="A133" s="337"/>
      <c r="B133" s="135" t="s">
        <v>360</v>
      </c>
      <c r="C133" s="135" t="s">
        <v>361</v>
      </c>
      <c r="D133" s="135" t="s">
        <v>362</v>
      </c>
      <c r="E133" s="135" t="s">
        <v>363</v>
      </c>
      <c r="F133" s="339"/>
      <c r="G133" s="337"/>
    </row>
    <row r="134" spans="1:7" ht="24" x14ac:dyDescent="0.15">
      <c r="A134" s="141" t="s">
        <v>479</v>
      </c>
      <c r="B134" s="141" t="s">
        <v>480</v>
      </c>
      <c r="C134" s="141">
        <v>214.88</v>
      </c>
      <c r="D134" s="141">
        <v>4297.6000000000004</v>
      </c>
      <c r="E134" s="141"/>
      <c r="F134" s="150"/>
      <c r="G134" s="141"/>
    </row>
    <row r="135" spans="1:7" ht="9.9499999999999993" customHeight="1" x14ac:dyDescent="0.15">
      <c r="A135" s="141" t="s">
        <v>481</v>
      </c>
      <c r="B135" s="141" t="s">
        <v>482</v>
      </c>
      <c r="C135" s="141">
        <v>2</v>
      </c>
      <c r="D135" s="141">
        <v>40</v>
      </c>
      <c r="E135" s="141"/>
      <c r="F135" s="150"/>
      <c r="G135" s="141"/>
    </row>
    <row r="136" spans="1:7" ht="11.1" customHeight="1" x14ac:dyDescent="0.15">
      <c r="A136" s="141" t="s">
        <v>483</v>
      </c>
      <c r="B136" s="141" t="s">
        <v>482</v>
      </c>
      <c r="C136" s="141">
        <v>1</v>
      </c>
      <c r="D136" s="141">
        <v>20</v>
      </c>
      <c r="E136" s="141"/>
      <c r="F136" s="150"/>
      <c r="G136" s="141"/>
    </row>
    <row r="137" spans="1:7" x14ac:dyDescent="0.15">
      <c r="A137" s="141" t="s">
        <v>484</v>
      </c>
      <c r="B137" s="141" t="s">
        <v>482</v>
      </c>
      <c r="C137" s="141">
        <v>1.6</v>
      </c>
      <c r="D137" s="141">
        <v>32</v>
      </c>
      <c r="E137" s="141"/>
      <c r="F137" s="150"/>
      <c r="G137" s="141"/>
    </row>
    <row r="138" spans="1:7" ht="12" customHeight="1" x14ac:dyDescent="0.15">
      <c r="A138" s="141" t="s">
        <v>485</v>
      </c>
      <c r="B138" s="141" t="s">
        <v>486</v>
      </c>
      <c r="C138" s="141">
        <v>2.8</v>
      </c>
      <c r="D138" s="141">
        <v>56</v>
      </c>
      <c r="E138" s="141"/>
      <c r="F138" s="150"/>
      <c r="G138" s="141"/>
    </row>
    <row r="139" spans="1:7" ht="23.1" customHeight="1" x14ac:dyDescent="0.15">
      <c r="A139" s="141" t="s">
        <v>487</v>
      </c>
      <c r="B139" s="151" t="s">
        <v>488</v>
      </c>
      <c r="C139" s="141">
        <v>113.48</v>
      </c>
      <c r="D139" s="141">
        <v>2269.6</v>
      </c>
      <c r="E139" s="141"/>
      <c r="F139" s="150"/>
      <c r="G139" s="141"/>
    </row>
    <row r="140" spans="1:7" x14ac:dyDescent="0.15">
      <c r="A140" s="126" t="s">
        <v>489</v>
      </c>
      <c r="B140" s="120" t="s">
        <v>490</v>
      </c>
      <c r="C140" s="152">
        <v>79.739999999999995</v>
      </c>
      <c r="D140" s="120">
        <v>1594.8</v>
      </c>
      <c r="E140" s="120"/>
      <c r="F140" s="153"/>
      <c r="G140" s="132"/>
    </row>
    <row r="141" spans="1:7" ht="26.1" customHeight="1" x14ac:dyDescent="0.15">
      <c r="A141" s="128" t="s">
        <v>491</v>
      </c>
      <c r="B141" s="128" t="s">
        <v>490</v>
      </c>
      <c r="C141" s="154">
        <v>111.63</v>
      </c>
      <c r="D141" s="128">
        <v>2232.6</v>
      </c>
      <c r="E141" s="155" t="s">
        <v>492</v>
      </c>
      <c r="F141" s="147"/>
      <c r="G141" s="156"/>
    </row>
    <row r="142" spans="1:7" x14ac:dyDescent="0.15">
      <c r="A142" s="139" t="s">
        <v>493</v>
      </c>
      <c r="B142" s="128" t="s">
        <v>490</v>
      </c>
      <c r="C142" s="154">
        <v>129.57</v>
      </c>
      <c r="D142" s="128">
        <v>2591.4</v>
      </c>
      <c r="E142" s="128"/>
      <c r="F142" s="157"/>
      <c r="G142" s="156"/>
    </row>
    <row r="143" spans="1:7" x14ac:dyDescent="0.15">
      <c r="A143" s="139" t="s">
        <v>50</v>
      </c>
      <c r="B143" s="128" t="s">
        <v>490</v>
      </c>
      <c r="C143" s="154">
        <v>303.99</v>
      </c>
      <c r="D143" s="128">
        <v>6079.8</v>
      </c>
      <c r="E143" s="128"/>
      <c r="F143" s="158"/>
      <c r="G143" s="156"/>
    </row>
    <row r="144" spans="1:7" x14ac:dyDescent="0.15">
      <c r="A144" s="139" t="s">
        <v>494</v>
      </c>
      <c r="B144" s="128" t="s">
        <v>490</v>
      </c>
      <c r="C144" s="154">
        <v>167.45</v>
      </c>
      <c r="D144" s="128">
        <v>3349</v>
      </c>
      <c r="E144" s="128"/>
      <c r="F144" s="158"/>
      <c r="G144" s="156"/>
    </row>
    <row r="145" spans="1:7" ht="12" customHeight="1" x14ac:dyDescent="0.15">
      <c r="A145" s="139" t="s">
        <v>495</v>
      </c>
      <c r="B145" s="128" t="s">
        <v>490</v>
      </c>
      <c r="C145" s="154">
        <v>110.63</v>
      </c>
      <c r="D145" s="128">
        <v>2212.6</v>
      </c>
      <c r="E145" s="128"/>
      <c r="F145" s="158"/>
      <c r="G145" s="156"/>
    </row>
    <row r="146" spans="1:7" ht="12.95" customHeight="1" x14ac:dyDescent="0.15">
      <c r="A146" s="139" t="s">
        <v>496</v>
      </c>
      <c r="B146" s="128" t="s">
        <v>490</v>
      </c>
      <c r="C146" s="154">
        <v>39.869999999999997</v>
      </c>
      <c r="D146" s="128">
        <v>797.4</v>
      </c>
      <c r="E146" s="128"/>
      <c r="F146" s="158"/>
      <c r="G146" s="156"/>
    </row>
    <row r="147" spans="1:7" ht="15" customHeight="1" x14ac:dyDescent="0.15">
      <c r="A147" s="139" t="s">
        <v>497</v>
      </c>
      <c r="B147" s="128" t="s">
        <v>490</v>
      </c>
      <c r="C147" s="154">
        <v>733.57</v>
      </c>
      <c r="D147" s="128">
        <v>14671.4</v>
      </c>
      <c r="E147" s="128"/>
      <c r="F147" s="159"/>
      <c r="G147" s="160"/>
    </row>
    <row r="148" spans="1:7" ht="33.950000000000003" customHeight="1" x14ac:dyDescent="0.15">
      <c r="A148" s="161" t="s">
        <v>498</v>
      </c>
      <c r="B148" s="120" t="s">
        <v>490</v>
      </c>
      <c r="C148" s="152">
        <v>403.66</v>
      </c>
      <c r="D148" s="120">
        <v>8073.2</v>
      </c>
      <c r="E148" s="120" t="s">
        <v>499</v>
      </c>
      <c r="F148" s="162"/>
      <c r="G148" s="132"/>
    </row>
    <row r="149" spans="1:7" ht="36" customHeight="1" x14ac:dyDescent="0.15">
      <c r="A149" s="161" t="s">
        <v>500</v>
      </c>
      <c r="B149" s="120" t="s">
        <v>490</v>
      </c>
      <c r="C149" s="152">
        <v>36.880000000000003</v>
      </c>
      <c r="D149" s="120">
        <v>737.6</v>
      </c>
      <c r="E149" s="120" t="s">
        <v>501</v>
      </c>
      <c r="F149" s="162"/>
      <c r="G149" s="132"/>
    </row>
    <row r="150" spans="1:7" ht="36" x14ac:dyDescent="0.15">
      <c r="A150" s="161" t="s">
        <v>502</v>
      </c>
      <c r="B150" s="120" t="s">
        <v>490</v>
      </c>
      <c r="C150" s="152">
        <v>392.4</v>
      </c>
      <c r="D150" s="120">
        <v>7848</v>
      </c>
      <c r="E150" s="120" t="s">
        <v>503</v>
      </c>
      <c r="F150" s="162"/>
      <c r="G150" s="132"/>
    </row>
    <row r="151" spans="1:7" ht="33.950000000000003" customHeight="1" x14ac:dyDescent="0.15">
      <c r="A151" s="161" t="s">
        <v>504</v>
      </c>
      <c r="B151" s="120" t="s">
        <v>490</v>
      </c>
      <c r="C151" s="152">
        <v>39.9</v>
      </c>
      <c r="D151" s="120">
        <v>798</v>
      </c>
      <c r="E151" s="120" t="s">
        <v>505</v>
      </c>
      <c r="F151" s="153"/>
      <c r="G151" s="132"/>
    </row>
    <row r="152" spans="1:7" ht="33.75" x14ac:dyDescent="0.15">
      <c r="A152" s="161" t="s">
        <v>506</v>
      </c>
      <c r="B152" s="120" t="s">
        <v>490</v>
      </c>
      <c r="C152" s="152">
        <v>59.8</v>
      </c>
      <c r="D152" s="120">
        <v>1196</v>
      </c>
      <c r="E152" s="120" t="s">
        <v>507</v>
      </c>
      <c r="F152" s="153"/>
      <c r="G152" s="132"/>
    </row>
    <row r="153" spans="1:7" ht="17.100000000000001" customHeight="1" x14ac:dyDescent="0.15">
      <c r="A153" s="121" t="s">
        <v>394</v>
      </c>
      <c r="B153" s="121"/>
      <c r="C153" s="121">
        <f>SUM(C134:C152)</f>
        <v>2944.85</v>
      </c>
      <c r="D153" s="122">
        <f>SUM(D134:D152)</f>
        <v>58897</v>
      </c>
      <c r="E153" s="163"/>
      <c r="F153" s="164"/>
      <c r="G153" s="163"/>
    </row>
    <row r="154" spans="1:7" ht="15" customHeight="1" x14ac:dyDescent="0.15">
      <c r="A154" s="121" t="s">
        <v>129</v>
      </c>
      <c r="B154" s="121"/>
      <c r="C154" s="121">
        <v>4255.91</v>
      </c>
      <c r="D154" s="165">
        <v>85118.2</v>
      </c>
      <c r="E154" s="163"/>
      <c r="F154" s="163"/>
      <c r="G154" s="163"/>
    </row>
    <row r="155" spans="1:7" x14ac:dyDescent="0.15">
      <c r="A155" s="323" t="s">
        <v>130</v>
      </c>
      <c r="B155" s="324" t="s">
        <v>396</v>
      </c>
      <c r="C155" s="325"/>
      <c r="D155" s="325"/>
      <c r="E155" s="325"/>
      <c r="F155" s="325"/>
      <c r="G155" s="326"/>
    </row>
    <row r="156" spans="1:7" ht="9" customHeight="1" x14ac:dyDescent="0.15">
      <c r="A156" s="323"/>
      <c r="B156" s="327"/>
      <c r="C156" s="328"/>
      <c r="D156" s="328"/>
      <c r="E156" s="328"/>
      <c r="F156" s="328"/>
      <c r="G156" s="329"/>
    </row>
    <row r="157" spans="1:7" ht="9" customHeight="1" x14ac:dyDescent="0.15">
      <c r="A157" s="323"/>
      <c r="B157" s="327"/>
      <c r="C157" s="328"/>
      <c r="D157" s="328"/>
      <c r="E157" s="328"/>
      <c r="F157" s="328"/>
      <c r="G157" s="329"/>
    </row>
    <row r="158" spans="1:7" ht="15" customHeight="1" x14ac:dyDescent="0.15">
      <c r="A158" s="323"/>
      <c r="B158" s="327"/>
      <c r="C158" s="328"/>
      <c r="D158" s="328"/>
      <c r="E158" s="328"/>
      <c r="F158" s="328"/>
      <c r="G158" s="329"/>
    </row>
    <row r="159" spans="1:7" ht="12" customHeight="1" x14ac:dyDescent="0.15">
      <c r="A159" s="323"/>
      <c r="B159" s="327"/>
      <c r="C159" s="328"/>
      <c r="D159" s="328"/>
      <c r="E159" s="328"/>
      <c r="F159" s="328"/>
      <c r="G159" s="329"/>
    </row>
    <row r="160" spans="1:7" ht="9.9499999999999993" customHeight="1" x14ac:dyDescent="0.15">
      <c r="A160" s="323"/>
      <c r="B160" s="330"/>
      <c r="C160" s="331"/>
      <c r="D160" s="331"/>
      <c r="E160" s="331"/>
      <c r="F160" s="331"/>
      <c r="G160" s="332"/>
    </row>
    <row r="161" spans="1:7" ht="11.1" customHeight="1" x14ac:dyDescent="0.15">
      <c r="A161" s="323" t="s">
        <v>436</v>
      </c>
      <c r="B161" s="324" t="s">
        <v>396</v>
      </c>
      <c r="C161" s="325"/>
      <c r="D161" s="325"/>
      <c r="E161" s="325"/>
      <c r="F161" s="325"/>
      <c r="G161" s="326"/>
    </row>
    <row r="162" spans="1:7" ht="9" customHeight="1" x14ac:dyDescent="0.15">
      <c r="A162" s="323"/>
      <c r="B162" s="327"/>
      <c r="C162" s="328"/>
      <c r="D162" s="328"/>
      <c r="E162" s="328"/>
      <c r="F162" s="328"/>
      <c r="G162" s="329"/>
    </row>
    <row r="163" spans="1:7" ht="12" customHeight="1" x14ac:dyDescent="0.15">
      <c r="A163" s="323"/>
      <c r="B163" s="327"/>
      <c r="C163" s="328"/>
      <c r="D163" s="328"/>
      <c r="E163" s="328"/>
      <c r="F163" s="328"/>
      <c r="G163" s="329"/>
    </row>
    <row r="164" spans="1:7" ht="6" customHeight="1" x14ac:dyDescent="0.15">
      <c r="A164" s="323"/>
      <c r="B164" s="327"/>
      <c r="C164" s="328"/>
      <c r="D164" s="328"/>
      <c r="E164" s="328"/>
      <c r="F164" s="328"/>
      <c r="G164" s="329"/>
    </row>
    <row r="165" spans="1:7" ht="8.1" customHeight="1" x14ac:dyDescent="0.15">
      <c r="A165" s="323"/>
      <c r="B165" s="327"/>
      <c r="C165" s="328"/>
      <c r="D165" s="328"/>
      <c r="E165" s="328"/>
      <c r="F165" s="328"/>
      <c r="G165" s="329"/>
    </row>
    <row r="166" spans="1:7" ht="9" customHeight="1" x14ac:dyDescent="0.15">
      <c r="A166" s="323"/>
      <c r="B166" s="330"/>
      <c r="C166" s="331"/>
      <c r="D166" s="331"/>
      <c r="E166" s="331"/>
      <c r="F166" s="331"/>
      <c r="G166" s="332"/>
    </row>
    <row r="167" spans="1:7" ht="15" customHeight="1" x14ac:dyDescent="0.15">
      <c r="A167" s="333" t="s">
        <v>437</v>
      </c>
      <c r="B167" s="333"/>
      <c r="C167" s="333"/>
      <c r="D167" s="333"/>
      <c r="E167" s="333"/>
      <c r="F167" s="333"/>
      <c r="G167" s="333"/>
    </row>
    <row r="168" spans="1:7" ht="12.95" customHeight="1" x14ac:dyDescent="0.15">
      <c r="A168" s="334" t="s">
        <v>398</v>
      </c>
      <c r="B168" s="334"/>
      <c r="C168" s="334"/>
      <c r="D168" s="334"/>
      <c r="E168" s="334"/>
      <c r="F168" s="334"/>
      <c r="G168" s="334"/>
    </row>
    <row r="169" spans="1:7" ht="15.75" x14ac:dyDescent="0.15">
      <c r="A169" s="335" t="s">
        <v>438</v>
      </c>
      <c r="B169" s="335"/>
      <c r="C169" s="335"/>
      <c r="D169" s="335"/>
      <c r="E169" s="335"/>
      <c r="F169" s="335"/>
      <c r="G169" s="335"/>
    </row>
  </sheetData>
  <mergeCells count="48">
    <mergeCell ref="A39:G39"/>
    <mergeCell ref="A1:G1"/>
    <mergeCell ref="A2:G2"/>
    <mergeCell ref="A3:A4"/>
    <mergeCell ref="F3:F4"/>
    <mergeCell ref="G3:G4"/>
    <mergeCell ref="A23:A28"/>
    <mergeCell ref="B23:G28"/>
    <mergeCell ref="A29:A34"/>
    <mergeCell ref="B29:G34"/>
    <mergeCell ref="A35:G35"/>
    <mergeCell ref="A36:G36"/>
    <mergeCell ref="A37:G37"/>
    <mergeCell ref="A83:G83"/>
    <mergeCell ref="A40:G40"/>
    <mergeCell ref="A41:A42"/>
    <mergeCell ref="F41:F42"/>
    <mergeCell ref="G41:G42"/>
    <mergeCell ref="A67:A72"/>
    <mergeCell ref="B67:G72"/>
    <mergeCell ref="A73:A78"/>
    <mergeCell ref="B73:G78"/>
    <mergeCell ref="A79:G79"/>
    <mergeCell ref="A80:G80"/>
    <mergeCell ref="A81:G81"/>
    <mergeCell ref="A130:G130"/>
    <mergeCell ref="A84:G84"/>
    <mergeCell ref="A85:A86"/>
    <mergeCell ref="F85:F86"/>
    <mergeCell ref="G85:G86"/>
    <mergeCell ref="A115:A120"/>
    <mergeCell ref="B115:G120"/>
    <mergeCell ref="A121:A126"/>
    <mergeCell ref="B121:G126"/>
    <mergeCell ref="A127:G127"/>
    <mergeCell ref="A128:G128"/>
    <mergeCell ref="A129:G129"/>
    <mergeCell ref="A131:G131"/>
    <mergeCell ref="A132:A133"/>
    <mergeCell ref="F132:F133"/>
    <mergeCell ref="G132:G133"/>
    <mergeCell ref="A155:A160"/>
    <mergeCell ref="B155:G160"/>
    <mergeCell ref="A161:A166"/>
    <mergeCell ref="B161:G166"/>
    <mergeCell ref="A167:G167"/>
    <mergeCell ref="A168:G168"/>
    <mergeCell ref="A169:G169"/>
  </mergeCells>
  <phoneticPr fontId="7"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6304-09D8-4DF7-B4AB-C81141BA2877}">
  <dimension ref="A1:M73"/>
  <sheetViews>
    <sheetView topLeftCell="A67" zoomScale="70" zoomScaleNormal="70" workbookViewId="0">
      <selection activeCell="H67" sqref="G6:H67"/>
    </sheetView>
  </sheetViews>
  <sheetFormatPr defaultColWidth="9" defaultRowHeight="13.5" x14ac:dyDescent="0.15"/>
  <cols>
    <col min="1" max="1" width="9.75" style="14" customWidth="1"/>
    <col min="2" max="2" width="19.625" style="14" customWidth="1"/>
    <col min="3" max="3" width="9" style="14" hidden="1" customWidth="1"/>
    <col min="4" max="4" width="10.375" customWidth="1"/>
    <col min="5" max="5" width="11" customWidth="1"/>
    <col min="6" max="6" width="6.75" style="1" customWidth="1"/>
    <col min="7" max="7" width="15.375" style="14" customWidth="1"/>
    <col min="8" max="8" width="28.25" style="14" customWidth="1"/>
    <col min="9" max="16384" width="9" style="1"/>
  </cols>
  <sheetData>
    <row r="1" spans="1:13" ht="33.950000000000003" customHeight="1" x14ac:dyDescent="0.15">
      <c r="A1" s="166" t="s">
        <v>508</v>
      </c>
      <c r="B1" s="167"/>
      <c r="C1" s="167"/>
      <c r="D1" s="168"/>
      <c r="E1" s="168"/>
      <c r="F1" s="169"/>
      <c r="G1" s="167"/>
      <c r="H1" s="167"/>
    </row>
    <row r="2" spans="1:13" ht="45.95" customHeight="1" x14ac:dyDescent="0.15">
      <c r="A2" s="363" t="s">
        <v>509</v>
      </c>
      <c r="B2" s="363"/>
      <c r="C2" s="363"/>
      <c r="D2" s="364"/>
      <c r="E2" s="364"/>
      <c r="F2" s="363"/>
      <c r="G2" s="363"/>
      <c r="H2" s="363"/>
    </row>
    <row r="3" spans="1:13" ht="20.100000000000001" customHeight="1" x14ac:dyDescent="0.15">
      <c r="A3" s="365" t="s">
        <v>510</v>
      </c>
      <c r="B3" s="366"/>
      <c r="C3" s="366"/>
      <c r="D3" s="366"/>
      <c r="E3" s="366"/>
      <c r="F3" s="366"/>
      <c r="G3" s="366"/>
      <c r="H3" s="366"/>
    </row>
    <row r="4" spans="1:13" ht="30" customHeight="1" x14ac:dyDescent="0.15">
      <c r="A4" s="367" t="s">
        <v>3</v>
      </c>
      <c r="B4" s="170" t="s">
        <v>356</v>
      </c>
      <c r="C4" s="171" t="s">
        <v>511</v>
      </c>
      <c r="D4" s="171" t="s">
        <v>357</v>
      </c>
      <c r="E4" s="170" t="s">
        <v>358</v>
      </c>
      <c r="F4" s="367" t="s">
        <v>7</v>
      </c>
      <c r="G4" s="369" t="s">
        <v>9</v>
      </c>
      <c r="H4" s="367" t="s">
        <v>8</v>
      </c>
    </row>
    <row r="5" spans="1:13" ht="27" customHeight="1" x14ac:dyDescent="0.15">
      <c r="A5" s="368"/>
      <c r="B5" s="170" t="s">
        <v>360</v>
      </c>
      <c r="C5" s="171" t="s">
        <v>361</v>
      </c>
      <c r="D5" s="171" t="s">
        <v>361</v>
      </c>
      <c r="E5" s="170" t="s">
        <v>362</v>
      </c>
      <c r="F5" s="368"/>
      <c r="G5" s="369"/>
      <c r="H5" s="368"/>
    </row>
    <row r="6" spans="1:13" s="177" customFormat="1" ht="30" customHeight="1" x14ac:dyDescent="0.15">
      <c r="A6" s="172" t="s">
        <v>512</v>
      </c>
      <c r="B6" s="172" t="s">
        <v>513</v>
      </c>
      <c r="C6" s="173">
        <v>73</v>
      </c>
      <c r="D6" s="174">
        <v>72.13</v>
      </c>
      <c r="E6" s="174">
        <f>D6*20</f>
        <v>1442.6</v>
      </c>
      <c r="F6" s="175"/>
      <c r="G6" s="176"/>
      <c r="H6" s="176"/>
      <c r="K6"/>
      <c r="L6"/>
      <c r="M6"/>
    </row>
    <row r="7" spans="1:13" s="177" customFormat="1" ht="54.95" customHeight="1" x14ac:dyDescent="0.15">
      <c r="A7" s="172" t="s">
        <v>514</v>
      </c>
      <c r="B7" s="172" t="s">
        <v>515</v>
      </c>
      <c r="C7" s="173">
        <v>101.58</v>
      </c>
      <c r="D7" s="174">
        <v>100.37</v>
      </c>
      <c r="E7" s="174">
        <f>D7*20</f>
        <v>2007.4</v>
      </c>
      <c r="F7" s="178"/>
      <c r="G7" s="179"/>
      <c r="H7" s="176"/>
      <c r="K7"/>
      <c r="L7"/>
      <c r="M7"/>
    </row>
    <row r="8" spans="1:13" s="177" customFormat="1" ht="33.950000000000003" customHeight="1" x14ac:dyDescent="0.15">
      <c r="A8" s="180" t="s">
        <v>516</v>
      </c>
      <c r="B8" s="172" t="s">
        <v>517</v>
      </c>
      <c r="C8" s="173">
        <v>222.16</v>
      </c>
      <c r="D8" s="174">
        <v>219.52</v>
      </c>
      <c r="E8" s="174">
        <f>D8*20</f>
        <v>4390.3999999999996</v>
      </c>
      <c r="F8" s="178"/>
      <c r="G8" s="181"/>
      <c r="H8" s="176"/>
      <c r="K8"/>
      <c r="L8"/>
      <c r="M8"/>
    </row>
    <row r="9" spans="1:13" s="177" customFormat="1" ht="30" customHeight="1" x14ac:dyDescent="0.15">
      <c r="A9" s="172" t="s">
        <v>518</v>
      </c>
      <c r="B9" s="172" t="s">
        <v>519</v>
      </c>
      <c r="C9" s="173">
        <v>4.5</v>
      </c>
      <c r="D9" s="174">
        <v>4.45</v>
      </c>
      <c r="E9" s="174">
        <f t="shared" ref="E9:E66" si="0">D9*20</f>
        <v>89</v>
      </c>
      <c r="F9" s="182"/>
      <c r="G9" s="176"/>
      <c r="H9" s="176"/>
      <c r="K9"/>
      <c r="L9"/>
      <c r="M9"/>
    </row>
    <row r="10" spans="1:13" s="177" customFormat="1" ht="30" customHeight="1" x14ac:dyDescent="0.15">
      <c r="A10" s="172" t="s">
        <v>520</v>
      </c>
      <c r="B10" s="172" t="s">
        <v>519</v>
      </c>
      <c r="C10" s="173">
        <v>2</v>
      </c>
      <c r="D10" s="174">
        <v>1.98</v>
      </c>
      <c r="E10" s="174">
        <f t="shared" si="0"/>
        <v>39.6</v>
      </c>
      <c r="F10" s="182"/>
      <c r="G10" s="176"/>
      <c r="H10" s="176"/>
      <c r="K10"/>
      <c r="L10"/>
      <c r="M10"/>
    </row>
    <row r="11" spans="1:13" s="177" customFormat="1" ht="30" customHeight="1" x14ac:dyDescent="0.15">
      <c r="A11" s="172" t="s">
        <v>521</v>
      </c>
      <c r="B11" s="172" t="s">
        <v>519</v>
      </c>
      <c r="C11" s="173">
        <v>4.5</v>
      </c>
      <c r="D11" s="174">
        <v>4.45</v>
      </c>
      <c r="E11" s="174">
        <f t="shared" si="0"/>
        <v>89</v>
      </c>
      <c r="F11" s="183"/>
      <c r="G11" s="176"/>
      <c r="H11" s="176"/>
      <c r="K11"/>
      <c r="L11"/>
      <c r="M11"/>
    </row>
    <row r="12" spans="1:13" s="177" customFormat="1" ht="30" customHeight="1" x14ac:dyDescent="0.15">
      <c r="A12" s="172" t="s">
        <v>522</v>
      </c>
      <c r="B12" s="172" t="s">
        <v>523</v>
      </c>
      <c r="C12" s="173">
        <v>6.8</v>
      </c>
      <c r="D12" s="174">
        <v>6.72</v>
      </c>
      <c r="E12" s="174">
        <f t="shared" si="0"/>
        <v>134.4</v>
      </c>
      <c r="F12" s="183"/>
      <c r="G12" s="176"/>
      <c r="H12" s="176"/>
      <c r="J12" s="18"/>
      <c r="K12"/>
      <c r="L12"/>
      <c r="M12"/>
    </row>
    <row r="13" spans="1:13" s="177" customFormat="1" ht="30" customHeight="1" x14ac:dyDescent="0.15">
      <c r="A13" s="172" t="s">
        <v>524</v>
      </c>
      <c r="B13" s="172" t="s">
        <v>525</v>
      </c>
      <c r="C13" s="173">
        <v>30.5</v>
      </c>
      <c r="D13" s="174">
        <v>30.14</v>
      </c>
      <c r="E13" s="174">
        <f t="shared" si="0"/>
        <v>602.79999999999995</v>
      </c>
      <c r="F13" s="176"/>
      <c r="G13" s="176"/>
      <c r="H13" s="176"/>
      <c r="K13"/>
      <c r="L13"/>
      <c r="M13"/>
    </row>
    <row r="14" spans="1:13" s="177" customFormat="1" ht="66.95" customHeight="1" x14ac:dyDescent="0.15">
      <c r="A14" s="172" t="s">
        <v>526</v>
      </c>
      <c r="B14" s="172" t="s">
        <v>527</v>
      </c>
      <c r="C14" s="173">
        <v>76.790000000000006</v>
      </c>
      <c r="D14" s="174">
        <v>75.88</v>
      </c>
      <c r="E14" s="174">
        <f t="shared" si="0"/>
        <v>1517.6</v>
      </c>
      <c r="F14" s="175"/>
      <c r="G14" s="176"/>
      <c r="H14" s="176"/>
      <c r="K14"/>
      <c r="L14"/>
      <c r="M14"/>
    </row>
    <row r="15" spans="1:13" s="177" customFormat="1" ht="30" customHeight="1" x14ac:dyDescent="0.15">
      <c r="A15" s="172" t="s">
        <v>528</v>
      </c>
      <c r="B15" s="172" t="s">
        <v>529</v>
      </c>
      <c r="C15" s="173">
        <v>10</v>
      </c>
      <c r="D15" s="174">
        <v>9.8800000000000008</v>
      </c>
      <c r="E15" s="174">
        <f t="shared" si="0"/>
        <v>197.6</v>
      </c>
      <c r="F15" s="183"/>
      <c r="G15" s="176"/>
      <c r="H15" s="176"/>
      <c r="K15"/>
      <c r="L15"/>
      <c r="M15"/>
    </row>
    <row r="16" spans="1:13" s="177" customFormat="1" ht="69" customHeight="1" x14ac:dyDescent="0.15">
      <c r="A16" s="172" t="s">
        <v>530</v>
      </c>
      <c r="B16" s="172" t="s">
        <v>531</v>
      </c>
      <c r="C16" s="173">
        <v>68.599999999999994</v>
      </c>
      <c r="D16" s="174">
        <v>67.78</v>
      </c>
      <c r="E16" s="174">
        <f t="shared" si="0"/>
        <v>1355.6</v>
      </c>
      <c r="F16" s="176"/>
      <c r="G16" s="176"/>
      <c r="H16" s="176"/>
      <c r="K16"/>
      <c r="L16"/>
      <c r="M16"/>
    </row>
    <row r="17" spans="1:8" s="177" customFormat="1" ht="30" customHeight="1" x14ac:dyDescent="0.15">
      <c r="A17" s="180" t="s">
        <v>532</v>
      </c>
      <c r="B17" s="172" t="s">
        <v>533</v>
      </c>
      <c r="C17" s="173">
        <v>159.02000000000001</v>
      </c>
      <c r="D17" s="174">
        <v>157.13</v>
      </c>
      <c r="E17" s="174">
        <f t="shared" si="0"/>
        <v>3142.6</v>
      </c>
      <c r="F17" s="183"/>
      <c r="G17" s="184"/>
      <c r="H17" s="176"/>
    </row>
    <row r="18" spans="1:8" s="177" customFormat="1" ht="30" customHeight="1" x14ac:dyDescent="0.15">
      <c r="A18" s="172" t="s">
        <v>534</v>
      </c>
      <c r="B18" s="172" t="s">
        <v>533</v>
      </c>
      <c r="C18" s="173">
        <v>359.14499999999998</v>
      </c>
      <c r="D18" s="185">
        <v>354.83699999999999</v>
      </c>
      <c r="E18" s="174">
        <f t="shared" si="0"/>
        <v>7096.74</v>
      </c>
      <c r="F18" s="182"/>
      <c r="G18" s="178"/>
      <c r="H18" s="176"/>
    </row>
    <row r="19" spans="1:8" s="177" customFormat="1" ht="30" customHeight="1" x14ac:dyDescent="0.15">
      <c r="A19" s="172" t="s">
        <v>535</v>
      </c>
      <c r="B19" s="172" t="s">
        <v>536</v>
      </c>
      <c r="C19" s="173">
        <v>70</v>
      </c>
      <c r="D19" s="174">
        <v>69.17</v>
      </c>
      <c r="E19" s="174">
        <f t="shared" si="0"/>
        <v>1383.4</v>
      </c>
      <c r="F19" s="178"/>
      <c r="G19" s="181"/>
      <c r="H19" s="176"/>
    </row>
    <row r="20" spans="1:8" s="177" customFormat="1" ht="30" customHeight="1" x14ac:dyDescent="0.15">
      <c r="A20" s="172" t="s">
        <v>537</v>
      </c>
      <c r="B20" s="172" t="s">
        <v>538</v>
      </c>
      <c r="C20" s="173">
        <v>190</v>
      </c>
      <c r="D20" s="174">
        <v>187.74</v>
      </c>
      <c r="E20" s="174">
        <f t="shared" si="0"/>
        <v>3754.8</v>
      </c>
      <c r="F20" s="178"/>
      <c r="G20" s="181"/>
      <c r="H20" s="176"/>
    </row>
    <row r="21" spans="1:8" s="177" customFormat="1" ht="30" customHeight="1" x14ac:dyDescent="0.15">
      <c r="A21" s="172" t="s">
        <v>539</v>
      </c>
      <c r="B21" s="172" t="s">
        <v>540</v>
      </c>
      <c r="C21" s="173">
        <v>13</v>
      </c>
      <c r="D21" s="174">
        <v>12.85</v>
      </c>
      <c r="E21" s="174">
        <f t="shared" si="0"/>
        <v>257</v>
      </c>
      <c r="F21" s="178"/>
      <c r="G21" s="181"/>
      <c r="H21" s="176"/>
    </row>
    <row r="22" spans="1:8" s="177" customFormat="1" ht="30" customHeight="1" x14ac:dyDescent="0.15">
      <c r="A22" s="172" t="s">
        <v>541</v>
      </c>
      <c r="B22" s="172" t="s">
        <v>542</v>
      </c>
      <c r="C22" s="173">
        <v>171.37</v>
      </c>
      <c r="D22" s="174">
        <v>171.37</v>
      </c>
      <c r="E22" s="174">
        <f t="shared" si="0"/>
        <v>3427.4</v>
      </c>
      <c r="F22" s="178"/>
      <c r="G22" s="178"/>
      <c r="H22" s="176"/>
    </row>
    <row r="23" spans="1:8" s="177" customFormat="1" ht="30" customHeight="1" x14ac:dyDescent="0.15">
      <c r="A23" s="172" t="s">
        <v>543</v>
      </c>
      <c r="B23" s="172" t="s">
        <v>542</v>
      </c>
      <c r="C23" s="173">
        <v>259.31</v>
      </c>
      <c r="D23" s="174">
        <v>259.31</v>
      </c>
      <c r="E23" s="174">
        <f t="shared" si="0"/>
        <v>5186.2</v>
      </c>
      <c r="F23" s="172"/>
      <c r="G23" s="181"/>
      <c r="H23" s="176"/>
    </row>
    <row r="24" spans="1:8" s="177" customFormat="1" ht="30" customHeight="1" x14ac:dyDescent="0.15">
      <c r="A24" s="186" t="s">
        <v>544</v>
      </c>
      <c r="B24" s="180" t="s">
        <v>545</v>
      </c>
      <c r="C24" s="173">
        <v>107.5</v>
      </c>
      <c r="D24" s="174">
        <v>107.5</v>
      </c>
      <c r="E24" s="174">
        <f t="shared" si="0"/>
        <v>2150</v>
      </c>
      <c r="F24" s="173"/>
      <c r="G24" s="176"/>
      <c r="H24" s="187"/>
    </row>
    <row r="25" spans="1:8" s="177" customFormat="1" ht="30" customHeight="1" x14ac:dyDescent="0.15">
      <c r="A25" s="172" t="s">
        <v>546</v>
      </c>
      <c r="B25" s="180" t="s">
        <v>547</v>
      </c>
      <c r="C25" s="173">
        <v>73</v>
      </c>
      <c r="D25" s="174">
        <v>72.13</v>
      </c>
      <c r="E25" s="174">
        <f t="shared" si="0"/>
        <v>1442.6</v>
      </c>
      <c r="F25" s="173"/>
      <c r="G25" s="178"/>
      <c r="H25" s="176"/>
    </row>
    <row r="26" spans="1:8" s="177" customFormat="1" ht="72" customHeight="1" x14ac:dyDescent="0.15">
      <c r="A26" s="172" t="s">
        <v>548</v>
      </c>
      <c r="B26" s="180" t="s">
        <v>549</v>
      </c>
      <c r="C26" s="173">
        <v>207</v>
      </c>
      <c r="D26" s="174">
        <v>204.54</v>
      </c>
      <c r="E26" s="174">
        <f t="shared" si="0"/>
        <v>4090.8</v>
      </c>
      <c r="F26" s="173"/>
      <c r="G26" s="178"/>
      <c r="H26" s="176"/>
    </row>
    <row r="27" spans="1:8" s="177" customFormat="1" ht="30" customHeight="1" x14ac:dyDescent="0.15">
      <c r="A27" s="172" t="s">
        <v>550</v>
      </c>
      <c r="B27" s="180" t="s">
        <v>547</v>
      </c>
      <c r="C27" s="173">
        <v>98</v>
      </c>
      <c r="D27" s="174">
        <v>96.83</v>
      </c>
      <c r="E27" s="174">
        <f t="shared" si="0"/>
        <v>1936.6</v>
      </c>
      <c r="F27" s="173"/>
      <c r="G27" s="178"/>
      <c r="H27" s="176"/>
    </row>
    <row r="28" spans="1:8" s="177" customFormat="1" ht="30" customHeight="1" x14ac:dyDescent="0.15">
      <c r="A28" s="172" t="s">
        <v>551</v>
      </c>
      <c r="B28" s="180" t="s">
        <v>552</v>
      </c>
      <c r="C28" s="173">
        <v>43.84</v>
      </c>
      <c r="D28" s="174">
        <v>43.84</v>
      </c>
      <c r="E28" s="174">
        <f t="shared" si="0"/>
        <v>876.8</v>
      </c>
      <c r="F28" s="173"/>
      <c r="G28" s="178"/>
      <c r="H28" s="176"/>
    </row>
    <row r="29" spans="1:8" s="177" customFormat="1" ht="30" customHeight="1" x14ac:dyDescent="0.15">
      <c r="A29" s="172" t="s">
        <v>553</v>
      </c>
      <c r="B29" s="180" t="s">
        <v>554</v>
      </c>
      <c r="C29" s="173">
        <v>20</v>
      </c>
      <c r="D29" s="174">
        <v>19.760000000000002</v>
      </c>
      <c r="E29" s="174">
        <f t="shared" si="0"/>
        <v>395.2</v>
      </c>
      <c r="F29" s="173"/>
      <c r="G29" s="178"/>
      <c r="H29" s="176"/>
    </row>
    <row r="30" spans="1:8" s="177" customFormat="1" ht="30" customHeight="1" x14ac:dyDescent="0.15">
      <c r="A30" s="180" t="s">
        <v>555</v>
      </c>
      <c r="B30" s="180" t="s">
        <v>547</v>
      </c>
      <c r="C30" s="173">
        <v>45</v>
      </c>
      <c r="D30" s="174">
        <v>44.46</v>
      </c>
      <c r="E30" s="174">
        <f t="shared" si="0"/>
        <v>889.2</v>
      </c>
      <c r="F30" s="188"/>
      <c r="G30" s="178"/>
      <c r="H30" s="176"/>
    </row>
    <row r="31" spans="1:8" s="177" customFormat="1" ht="30" customHeight="1" x14ac:dyDescent="0.15">
      <c r="A31" s="180" t="s">
        <v>556</v>
      </c>
      <c r="B31" s="180" t="s">
        <v>557</v>
      </c>
      <c r="C31" s="173">
        <v>521.78</v>
      </c>
      <c r="D31" s="174">
        <v>521.78</v>
      </c>
      <c r="E31" s="174">
        <f t="shared" si="0"/>
        <v>10435.6</v>
      </c>
      <c r="F31" s="189"/>
      <c r="G31" s="176"/>
      <c r="H31" s="176"/>
    </row>
    <row r="32" spans="1:8" s="177" customFormat="1" ht="30" customHeight="1" x14ac:dyDescent="0.15">
      <c r="A32" s="180" t="s">
        <v>558</v>
      </c>
      <c r="B32" s="180" t="s">
        <v>559</v>
      </c>
      <c r="C32" s="173">
        <v>0.6</v>
      </c>
      <c r="D32" s="174">
        <v>0.59</v>
      </c>
      <c r="E32" s="174">
        <f t="shared" si="0"/>
        <v>11.8</v>
      </c>
      <c r="F32" s="189"/>
      <c r="G32" s="176"/>
      <c r="H32" s="176"/>
    </row>
    <row r="33" spans="1:8" s="177" customFormat="1" ht="30" customHeight="1" x14ac:dyDescent="0.15">
      <c r="A33" s="180" t="s">
        <v>560</v>
      </c>
      <c r="B33" s="180" t="s">
        <v>559</v>
      </c>
      <c r="C33" s="173">
        <v>2</v>
      </c>
      <c r="D33" s="174">
        <v>1.98</v>
      </c>
      <c r="E33" s="174">
        <f t="shared" si="0"/>
        <v>39.6</v>
      </c>
      <c r="F33" s="189"/>
      <c r="G33" s="176"/>
      <c r="H33" s="176"/>
    </row>
    <row r="34" spans="1:8" s="177" customFormat="1" ht="30" customHeight="1" x14ac:dyDescent="0.15">
      <c r="A34" s="180" t="s">
        <v>561</v>
      </c>
      <c r="B34" s="180" t="s">
        <v>562</v>
      </c>
      <c r="C34" s="173">
        <v>2</v>
      </c>
      <c r="D34" s="174">
        <v>1.98</v>
      </c>
      <c r="E34" s="174">
        <f t="shared" si="0"/>
        <v>39.6</v>
      </c>
      <c r="F34" s="189"/>
      <c r="G34" s="176"/>
      <c r="H34" s="176"/>
    </row>
    <row r="35" spans="1:8" s="177" customFormat="1" ht="30" customHeight="1" x14ac:dyDescent="0.15">
      <c r="A35" s="180" t="s">
        <v>563</v>
      </c>
      <c r="B35" s="180" t="s">
        <v>564</v>
      </c>
      <c r="C35" s="173">
        <v>1</v>
      </c>
      <c r="D35" s="174">
        <v>0.99</v>
      </c>
      <c r="E35" s="174">
        <f t="shared" si="0"/>
        <v>19.8</v>
      </c>
      <c r="F35" s="189"/>
      <c r="G35" s="176"/>
      <c r="H35" s="176"/>
    </row>
    <row r="36" spans="1:8" s="177" customFormat="1" ht="30" customHeight="1" x14ac:dyDescent="0.15">
      <c r="A36" s="180" t="s">
        <v>565</v>
      </c>
      <c r="B36" s="180" t="s">
        <v>566</v>
      </c>
      <c r="C36" s="173">
        <v>0.6</v>
      </c>
      <c r="D36" s="174">
        <v>0.59</v>
      </c>
      <c r="E36" s="174">
        <f t="shared" si="0"/>
        <v>11.8</v>
      </c>
      <c r="F36" s="189"/>
      <c r="G36" s="176"/>
      <c r="H36" s="176"/>
    </row>
    <row r="37" spans="1:8" s="177" customFormat="1" ht="30" customHeight="1" x14ac:dyDescent="0.15">
      <c r="A37" s="180" t="s">
        <v>567</v>
      </c>
      <c r="B37" s="180" t="s">
        <v>566</v>
      </c>
      <c r="C37" s="173">
        <v>1</v>
      </c>
      <c r="D37" s="174">
        <v>0.99</v>
      </c>
      <c r="E37" s="174">
        <f t="shared" si="0"/>
        <v>19.8</v>
      </c>
      <c r="F37" s="189"/>
      <c r="G37" s="176"/>
      <c r="H37" s="176"/>
    </row>
    <row r="38" spans="1:8" s="177" customFormat="1" ht="30" customHeight="1" x14ac:dyDescent="0.15">
      <c r="A38" s="180" t="s">
        <v>568</v>
      </c>
      <c r="B38" s="180" t="s">
        <v>566</v>
      </c>
      <c r="C38" s="173">
        <v>0.5</v>
      </c>
      <c r="D38" s="174">
        <v>0.49</v>
      </c>
      <c r="E38" s="174">
        <f t="shared" si="0"/>
        <v>9.8000000000000007</v>
      </c>
      <c r="F38" s="189"/>
      <c r="G38" s="176"/>
      <c r="H38" s="176"/>
    </row>
    <row r="39" spans="1:8" s="177" customFormat="1" ht="30" customHeight="1" x14ac:dyDescent="0.15">
      <c r="A39" s="180" t="s">
        <v>569</v>
      </c>
      <c r="B39" s="180" t="s">
        <v>570</v>
      </c>
      <c r="C39" s="173">
        <v>2.5</v>
      </c>
      <c r="D39" s="174">
        <v>2.4700000000000002</v>
      </c>
      <c r="E39" s="174">
        <f t="shared" si="0"/>
        <v>49.4</v>
      </c>
      <c r="F39" s="189"/>
      <c r="G39" s="176"/>
      <c r="H39" s="176"/>
    </row>
    <row r="40" spans="1:8" s="177" customFormat="1" ht="30" customHeight="1" x14ac:dyDescent="0.15">
      <c r="A40" s="180" t="s">
        <v>571</v>
      </c>
      <c r="B40" s="180" t="s">
        <v>570</v>
      </c>
      <c r="C40" s="173">
        <v>1</v>
      </c>
      <c r="D40" s="174">
        <v>0.99</v>
      </c>
      <c r="E40" s="174">
        <f t="shared" si="0"/>
        <v>19.8</v>
      </c>
      <c r="F40" s="189"/>
      <c r="G40" s="176"/>
      <c r="H40" s="176"/>
    </row>
    <row r="41" spans="1:8" s="177" customFormat="1" ht="30" customHeight="1" x14ac:dyDescent="0.15">
      <c r="A41" s="180" t="s">
        <v>572</v>
      </c>
      <c r="B41" s="180" t="s">
        <v>570</v>
      </c>
      <c r="C41" s="173">
        <v>2</v>
      </c>
      <c r="D41" s="174">
        <v>1.98</v>
      </c>
      <c r="E41" s="174">
        <f t="shared" si="0"/>
        <v>39.6</v>
      </c>
      <c r="F41" s="189"/>
      <c r="G41" s="176"/>
      <c r="H41" s="176"/>
    </row>
    <row r="42" spans="1:8" s="177" customFormat="1" ht="30" customHeight="1" x14ac:dyDescent="0.15">
      <c r="A42" s="180" t="s">
        <v>573</v>
      </c>
      <c r="B42" s="180" t="s">
        <v>570</v>
      </c>
      <c r="C42" s="173">
        <v>1.5</v>
      </c>
      <c r="D42" s="174">
        <v>1.48</v>
      </c>
      <c r="E42" s="174">
        <f t="shared" si="0"/>
        <v>29.6</v>
      </c>
      <c r="F42" s="189"/>
      <c r="G42" s="176"/>
      <c r="H42" s="176"/>
    </row>
    <row r="43" spans="1:8" s="177" customFormat="1" ht="30" customHeight="1" x14ac:dyDescent="0.15">
      <c r="A43" s="180" t="s">
        <v>574</v>
      </c>
      <c r="B43" s="180" t="s">
        <v>570</v>
      </c>
      <c r="C43" s="173">
        <v>1.3</v>
      </c>
      <c r="D43" s="174">
        <v>1.28</v>
      </c>
      <c r="E43" s="174">
        <f t="shared" si="0"/>
        <v>25.6</v>
      </c>
      <c r="F43" s="189"/>
      <c r="G43" s="176"/>
      <c r="H43" s="176"/>
    </row>
    <row r="44" spans="1:8" s="177" customFormat="1" ht="30" customHeight="1" x14ac:dyDescent="0.15">
      <c r="A44" s="180" t="s">
        <v>575</v>
      </c>
      <c r="B44" s="180" t="s">
        <v>576</v>
      </c>
      <c r="C44" s="173">
        <v>11</v>
      </c>
      <c r="D44" s="174">
        <v>10.87</v>
      </c>
      <c r="E44" s="174">
        <f t="shared" si="0"/>
        <v>217.4</v>
      </c>
      <c r="F44" s="189"/>
      <c r="G44" s="176"/>
      <c r="H44" s="176"/>
    </row>
    <row r="45" spans="1:8" s="177" customFormat="1" ht="30" customHeight="1" x14ac:dyDescent="0.15">
      <c r="A45" s="180" t="s">
        <v>577</v>
      </c>
      <c r="B45" s="180" t="s">
        <v>576</v>
      </c>
      <c r="C45" s="173">
        <v>1.2</v>
      </c>
      <c r="D45" s="174">
        <v>1.19</v>
      </c>
      <c r="E45" s="174">
        <f t="shared" si="0"/>
        <v>23.8</v>
      </c>
      <c r="F45" s="189"/>
      <c r="G45" s="176"/>
      <c r="H45" s="176"/>
    </row>
    <row r="46" spans="1:8" s="177" customFormat="1" ht="30" customHeight="1" x14ac:dyDescent="0.15">
      <c r="A46" s="180" t="s">
        <v>578</v>
      </c>
      <c r="B46" s="180" t="s">
        <v>576</v>
      </c>
      <c r="C46" s="173">
        <v>4</v>
      </c>
      <c r="D46" s="174">
        <v>3.95</v>
      </c>
      <c r="E46" s="174">
        <f t="shared" si="0"/>
        <v>79</v>
      </c>
      <c r="F46" s="189"/>
      <c r="G46" s="176"/>
      <c r="H46" s="176"/>
    </row>
    <row r="47" spans="1:8" s="177" customFormat="1" ht="30" customHeight="1" x14ac:dyDescent="0.15">
      <c r="A47" s="180" t="s">
        <v>579</v>
      </c>
      <c r="B47" s="180" t="s">
        <v>580</v>
      </c>
      <c r="C47" s="173">
        <v>1</v>
      </c>
      <c r="D47" s="174">
        <v>0.99</v>
      </c>
      <c r="E47" s="174">
        <f t="shared" si="0"/>
        <v>19.8</v>
      </c>
      <c r="F47" s="189"/>
      <c r="G47" s="176"/>
      <c r="H47" s="176"/>
    </row>
    <row r="48" spans="1:8" s="177" customFormat="1" ht="30" customHeight="1" x14ac:dyDescent="0.15">
      <c r="A48" s="180" t="s">
        <v>581</v>
      </c>
      <c r="B48" s="180" t="s">
        <v>582</v>
      </c>
      <c r="C48" s="173">
        <v>18</v>
      </c>
      <c r="D48" s="174">
        <v>17.79</v>
      </c>
      <c r="E48" s="174">
        <f t="shared" si="0"/>
        <v>355.8</v>
      </c>
      <c r="F48" s="189"/>
      <c r="G48" s="176"/>
      <c r="H48" s="176"/>
    </row>
    <row r="49" spans="1:8" s="177" customFormat="1" ht="30" customHeight="1" x14ac:dyDescent="0.15">
      <c r="A49" s="180" t="s">
        <v>583</v>
      </c>
      <c r="B49" s="180" t="s">
        <v>557</v>
      </c>
      <c r="C49" s="173">
        <v>11.5</v>
      </c>
      <c r="D49" s="174">
        <v>11.36</v>
      </c>
      <c r="E49" s="174">
        <f t="shared" si="0"/>
        <v>227.2</v>
      </c>
      <c r="F49" s="189"/>
      <c r="G49" s="176"/>
      <c r="H49" s="176"/>
    </row>
    <row r="50" spans="1:8" s="177" customFormat="1" ht="30" customHeight="1" x14ac:dyDescent="0.15">
      <c r="A50" s="180" t="s">
        <v>584</v>
      </c>
      <c r="B50" s="180" t="s">
        <v>585</v>
      </c>
      <c r="C50" s="173">
        <v>2.5</v>
      </c>
      <c r="D50" s="174">
        <v>2.4700000000000002</v>
      </c>
      <c r="E50" s="174">
        <f t="shared" si="0"/>
        <v>49.4</v>
      </c>
      <c r="F50" s="189"/>
      <c r="G50" s="176"/>
      <c r="H50" s="176"/>
    </row>
    <row r="51" spans="1:8" s="177" customFormat="1" ht="30" customHeight="1" x14ac:dyDescent="0.15">
      <c r="A51" s="180" t="s">
        <v>586</v>
      </c>
      <c r="B51" s="180" t="s">
        <v>562</v>
      </c>
      <c r="C51" s="173">
        <v>3</v>
      </c>
      <c r="D51" s="174">
        <v>2.96</v>
      </c>
      <c r="E51" s="174">
        <f t="shared" si="0"/>
        <v>59.2</v>
      </c>
      <c r="F51" s="189"/>
      <c r="G51" s="176"/>
      <c r="H51" s="176"/>
    </row>
    <row r="52" spans="1:8" s="177" customFormat="1" ht="30" customHeight="1" x14ac:dyDescent="0.15">
      <c r="A52" s="180" t="s">
        <v>587</v>
      </c>
      <c r="B52" s="180" t="s">
        <v>570</v>
      </c>
      <c r="C52" s="173">
        <v>3</v>
      </c>
      <c r="D52" s="174">
        <v>2.96</v>
      </c>
      <c r="E52" s="174">
        <f t="shared" si="0"/>
        <v>59.2</v>
      </c>
      <c r="F52" s="189"/>
      <c r="G52" s="176"/>
      <c r="H52" s="176"/>
    </row>
    <row r="53" spans="1:8" s="177" customFormat="1" ht="30" customHeight="1" x14ac:dyDescent="0.15">
      <c r="A53" s="172" t="s">
        <v>588</v>
      </c>
      <c r="B53" s="172" t="s">
        <v>589</v>
      </c>
      <c r="C53" s="173">
        <v>1.8</v>
      </c>
      <c r="D53" s="174">
        <v>1.78</v>
      </c>
      <c r="E53" s="174">
        <f t="shared" si="0"/>
        <v>35.6</v>
      </c>
      <c r="F53" s="178"/>
      <c r="G53" s="178"/>
      <c r="H53" s="176"/>
    </row>
    <row r="54" spans="1:8" s="177" customFormat="1" ht="30" customHeight="1" x14ac:dyDescent="0.15">
      <c r="A54" s="172" t="s">
        <v>590</v>
      </c>
      <c r="B54" s="172" t="s">
        <v>591</v>
      </c>
      <c r="C54" s="173">
        <v>2.5099999999999998</v>
      </c>
      <c r="D54" s="174">
        <v>2.48</v>
      </c>
      <c r="E54" s="174">
        <f t="shared" si="0"/>
        <v>49.6</v>
      </c>
      <c r="F54" s="178"/>
      <c r="G54" s="178"/>
      <c r="H54" s="176"/>
    </row>
    <row r="55" spans="1:8" s="190" customFormat="1" ht="30" customHeight="1" x14ac:dyDescent="0.15">
      <c r="A55" s="172" t="s">
        <v>592</v>
      </c>
      <c r="B55" s="172" t="s">
        <v>591</v>
      </c>
      <c r="C55" s="173">
        <v>2.9</v>
      </c>
      <c r="D55" s="174">
        <v>2.87</v>
      </c>
      <c r="E55" s="174">
        <f t="shared" si="0"/>
        <v>57.4</v>
      </c>
      <c r="F55" s="178"/>
      <c r="G55" s="178"/>
      <c r="H55" s="176"/>
    </row>
    <row r="56" spans="1:8" s="190" customFormat="1" ht="30" customHeight="1" x14ac:dyDescent="0.15">
      <c r="A56" s="172" t="s">
        <v>593</v>
      </c>
      <c r="B56" s="172" t="s">
        <v>591</v>
      </c>
      <c r="C56" s="173">
        <v>1.23</v>
      </c>
      <c r="D56" s="174">
        <v>1.22</v>
      </c>
      <c r="E56" s="174">
        <f t="shared" si="0"/>
        <v>24.4</v>
      </c>
      <c r="F56" s="178"/>
      <c r="G56" s="178"/>
      <c r="H56" s="176"/>
    </row>
    <row r="57" spans="1:8" s="190" customFormat="1" ht="30" customHeight="1" x14ac:dyDescent="0.15">
      <c r="A57" s="172" t="s">
        <v>594</v>
      </c>
      <c r="B57" s="172" t="s">
        <v>595</v>
      </c>
      <c r="C57" s="173">
        <v>3</v>
      </c>
      <c r="D57" s="174">
        <v>2.96</v>
      </c>
      <c r="E57" s="174">
        <f t="shared" si="0"/>
        <v>59.2</v>
      </c>
      <c r="F57" s="178"/>
      <c r="G57" s="178"/>
      <c r="H57" s="176"/>
    </row>
    <row r="58" spans="1:8" s="190" customFormat="1" ht="30" customHeight="1" x14ac:dyDescent="0.15">
      <c r="A58" s="172" t="s">
        <v>596</v>
      </c>
      <c r="B58" s="172" t="s">
        <v>595</v>
      </c>
      <c r="C58" s="173">
        <v>1.5</v>
      </c>
      <c r="D58" s="174">
        <v>1.48</v>
      </c>
      <c r="E58" s="174">
        <f t="shared" si="0"/>
        <v>29.6</v>
      </c>
      <c r="F58" s="178"/>
      <c r="G58" s="178"/>
      <c r="H58" s="176"/>
    </row>
    <row r="59" spans="1:8" s="190" customFormat="1" ht="54.95" customHeight="1" x14ac:dyDescent="0.15">
      <c r="A59" s="172" t="s">
        <v>597</v>
      </c>
      <c r="B59" s="172" t="s">
        <v>598</v>
      </c>
      <c r="C59" s="173">
        <v>27</v>
      </c>
      <c r="D59" s="174">
        <v>26.68</v>
      </c>
      <c r="E59" s="174">
        <f t="shared" si="0"/>
        <v>533.6</v>
      </c>
      <c r="F59" s="191"/>
      <c r="G59" s="178"/>
      <c r="H59" s="176"/>
    </row>
    <row r="60" spans="1:8" s="190" customFormat="1" ht="30" customHeight="1" x14ac:dyDescent="0.15">
      <c r="A60" s="172" t="s">
        <v>599</v>
      </c>
      <c r="B60" s="172" t="s">
        <v>600</v>
      </c>
      <c r="C60" s="173">
        <v>6.2</v>
      </c>
      <c r="D60" s="174">
        <v>6.13</v>
      </c>
      <c r="E60" s="174">
        <f t="shared" si="0"/>
        <v>122.6</v>
      </c>
      <c r="F60" s="178"/>
      <c r="G60" s="178"/>
      <c r="H60" s="176"/>
    </row>
    <row r="61" spans="1:8" s="190" customFormat="1" ht="54" customHeight="1" x14ac:dyDescent="0.15">
      <c r="A61" s="172" t="s">
        <v>601</v>
      </c>
      <c r="B61" s="172" t="s">
        <v>602</v>
      </c>
      <c r="C61" s="173">
        <v>31</v>
      </c>
      <c r="D61" s="174">
        <v>30.63</v>
      </c>
      <c r="E61" s="174">
        <f t="shared" si="0"/>
        <v>612.6</v>
      </c>
      <c r="F61" s="191"/>
      <c r="G61" s="178"/>
      <c r="H61" s="176"/>
    </row>
    <row r="62" spans="1:8" s="190" customFormat="1" ht="30" customHeight="1" x14ac:dyDescent="0.15">
      <c r="A62" s="172" t="s">
        <v>603</v>
      </c>
      <c r="B62" s="172" t="s">
        <v>604</v>
      </c>
      <c r="C62" s="173">
        <v>2</v>
      </c>
      <c r="D62" s="174">
        <v>1.98</v>
      </c>
      <c r="E62" s="174">
        <f t="shared" si="0"/>
        <v>39.6</v>
      </c>
      <c r="F62" s="178"/>
      <c r="G62" s="178"/>
      <c r="H62" s="176"/>
    </row>
    <row r="63" spans="1:8" s="190" customFormat="1" ht="30" customHeight="1" x14ac:dyDescent="0.15">
      <c r="A63" s="172" t="s">
        <v>605</v>
      </c>
      <c r="B63" s="172" t="s">
        <v>604</v>
      </c>
      <c r="C63" s="173">
        <v>2.7</v>
      </c>
      <c r="D63" s="174">
        <v>2.67</v>
      </c>
      <c r="E63" s="174">
        <f t="shared" si="0"/>
        <v>53.4</v>
      </c>
      <c r="F63" s="178"/>
      <c r="G63" s="187"/>
      <c r="H63" s="176"/>
    </row>
    <row r="64" spans="1:8" s="190" customFormat="1" ht="30" customHeight="1" x14ac:dyDescent="0.15">
      <c r="A64" s="172" t="s">
        <v>606</v>
      </c>
      <c r="B64" s="172" t="s">
        <v>607</v>
      </c>
      <c r="C64" s="173">
        <v>1.5</v>
      </c>
      <c r="D64" s="174">
        <v>1.48</v>
      </c>
      <c r="E64" s="174">
        <f t="shared" si="0"/>
        <v>29.6</v>
      </c>
      <c r="F64" s="178"/>
      <c r="G64" s="178"/>
      <c r="H64" s="176"/>
    </row>
    <row r="65" spans="1:8" s="190" customFormat="1" ht="30" customHeight="1" x14ac:dyDescent="0.15">
      <c r="A65" s="180" t="s">
        <v>608</v>
      </c>
      <c r="B65" s="172" t="s">
        <v>609</v>
      </c>
      <c r="C65" s="173">
        <v>28.56</v>
      </c>
      <c r="D65" s="174">
        <v>28.22</v>
      </c>
      <c r="E65" s="174">
        <f t="shared" si="0"/>
        <v>564.4</v>
      </c>
      <c r="F65" s="178"/>
      <c r="G65" s="176"/>
      <c r="H65" s="176"/>
    </row>
    <row r="66" spans="1:8" s="190" customFormat="1" ht="30" customHeight="1" x14ac:dyDescent="0.15">
      <c r="A66" s="180" t="s">
        <v>610</v>
      </c>
      <c r="B66" s="172" t="s">
        <v>611</v>
      </c>
      <c r="C66" s="173">
        <v>144.88999999999999</v>
      </c>
      <c r="D66" s="174">
        <v>143.16999999999999</v>
      </c>
      <c r="E66" s="174">
        <f t="shared" si="0"/>
        <v>2863.4</v>
      </c>
      <c r="F66" s="177"/>
      <c r="G66" s="178"/>
      <c r="H66" s="187"/>
    </row>
    <row r="67" spans="1:8" s="190" customFormat="1" ht="30" customHeight="1" x14ac:dyDescent="0.15">
      <c r="A67" s="192" t="s">
        <v>129</v>
      </c>
      <c r="B67" s="188"/>
      <c r="C67" s="193">
        <f>SUM(C6:C66)</f>
        <v>3266.3850000000002</v>
      </c>
      <c r="D67" s="194">
        <f>SUM(D6:D66)</f>
        <v>3240.6469999999999</v>
      </c>
      <c r="E67" s="195">
        <f>SUM(E6:E66)</f>
        <v>64812.94</v>
      </c>
      <c r="F67" s="188"/>
      <c r="G67" s="188"/>
      <c r="H67" s="188"/>
    </row>
    <row r="68" spans="1:8" ht="150" customHeight="1" x14ac:dyDescent="0.15">
      <c r="A68" s="196" t="s">
        <v>130</v>
      </c>
      <c r="B68" s="356" t="s">
        <v>612</v>
      </c>
      <c r="C68" s="357"/>
      <c r="D68" s="358"/>
      <c r="E68" s="358"/>
      <c r="F68" s="357"/>
      <c r="G68" s="357"/>
      <c r="H68" s="357"/>
    </row>
    <row r="69" spans="1:8" ht="150" customHeight="1" x14ac:dyDescent="0.15">
      <c r="A69" s="196" t="s">
        <v>613</v>
      </c>
      <c r="B69" s="356" t="s">
        <v>612</v>
      </c>
      <c r="C69" s="357"/>
      <c r="D69" s="358"/>
      <c r="E69" s="358"/>
      <c r="F69" s="357"/>
      <c r="G69" s="357"/>
      <c r="H69" s="357"/>
    </row>
    <row r="70" spans="1:8" ht="150" customHeight="1" x14ac:dyDescent="0.15">
      <c r="A70" s="197" t="s">
        <v>614</v>
      </c>
      <c r="B70" s="356" t="s">
        <v>615</v>
      </c>
      <c r="C70" s="357"/>
      <c r="D70" s="358"/>
      <c r="E70" s="358"/>
      <c r="F70" s="357"/>
      <c r="G70" s="357"/>
      <c r="H70" s="357"/>
    </row>
    <row r="71" spans="1:8" ht="24.95" customHeight="1" x14ac:dyDescent="0.15">
      <c r="A71" s="359" t="s">
        <v>616</v>
      </c>
      <c r="B71" s="359"/>
      <c r="C71" s="359"/>
      <c r="D71" s="360"/>
      <c r="E71" s="360"/>
      <c r="F71" s="359"/>
      <c r="G71" s="361"/>
      <c r="H71" s="361"/>
    </row>
    <row r="72" spans="1:8" ht="21" customHeight="1" x14ac:dyDescent="0.15">
      <c r="A72" s="362"/>
      <c r="B72" s="359"/>
      <c r="C72" s="359"/>
      <c r="D72" s="359"/>
      <c r="E72" s="359"/>
      <c r="F72" s="359"/>
      <c r="G72" s="359"/>
      <c r="H72" s="359"/>
    </row>
    <row r="73" spans="1:8" ht="23.1" customHeight="1" x14ac:dyDescent="0.15">
      <c r="A73" s="361" t="s">
        <v>617</v>
      </c>
      <c r="B73" s="361"/>
      <c r="C73" s="361"/>
      <c r="D73" s="361"/>
      <c r="E73" s="361"/>
      <c r="F73" s="361"/>
      <c r="G73" s="361"/>
      <c r="H73" s="361"/>
    </row>
  </sheetData>
  <mergeCells count="12">
    <mergeCell ref="A73:H73"/>
    <mergeCell ref="A2:H2"/>
    <mergeCell ref="A3:H3"/>
    <mergeCell ref="A4:A5"/>
    <mergeCell ref="F4:F5"/>
    <mergeCell ref="G4:G5"/>
    <mergeCell ref="H4:H5"/>
    <mergeCell ref="B68:H68"/>
    <mergeCell ref="B69:H69"/>
    <mergeCell ref="B70:H70"/>
    <mergeCell ref="A71:H71"/>
    <mergeCell ref="A72:H72"/>
  </mergeCells>
  <phoneticPr fontId="7" type="noConversion"/>
  <pageMargins left="0.27500000000000002" right="7.8472222222222193E-2" top="0.39305555555555599" bottom="0.82638888888888895" header="0.27500000000000002" footer="0.31458333333333299"/>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D45E0-3096-402F-964B-C1F336D71E0B}">
  <dimension ref="A1:M89"/>
  <sheetViews>
    <sheetView topLeftCell="A85" zoomScale="87" zoomScaleNormal="87" workbookViewId="0">
      <selection activeCell="A88" sqref="A88:H88"/>
    </sheetView>
  </sheetViews>
  <sheetFormatPr defaultColWidth="9.875" defaultRowHeight="20.25" x14ac:dyDescent="0.15"/>
  <cols>
    <col min="1" max="1" width="5.125" style="201" customWidth="1"/>
    <col min="2" max="2" width="9.75" style="201" customWidth="1"/>
    <col min="3" max="3" width="17.5" style="218" customWidth="1"/>
    <col min="4" max="4" width="10.625" style="201" customWidth="1"/>
    <col min="5" max="5" width="10.875" style="219" customWidth="1"/>
    <col min="6" max="6" width="10.125" style="201" customWidth="1"/>
    <col min="7" max="7" width="33.375" style="220" customWidth="1"/>
    <col min="8" max="8" width="17.625" style="219" customWidth="1"/>
    <col min="9" max="9" width="9.875" style="198"/>
    <col min="10" max="11" width="9.875" style="199"/>
    <col min="12" max="12" width="9.875" style="200"/>
    <col min="13" max="13" width="9.875" style="201"/>
    <col min="14" max="16384" width="9.875" style="199"/>
  </cols>
  <sheetData>
    <row r="1" spans="1:13" ht="51.75" customHeight="1" x14ac:dyDescent="0.15">
      <c r="A1" s="376" t="s">
        <v>618</v>
      </c>
      <c r="B1" s="376"/>
      <c r="C1" s="376"/>
      <c r="D1" s="376"/>
      <c r="E1" s="376"/>
      <c r="F1" s="376"/>
      <c r="G1" s="377"/>
      <c r="H1" s="376"/>
      <c r="L1" s="200" t="s">
        <v>619</v>
      </c>
    </row>
    <row r="2" spans="1:13" s="204" customFormat="1" ht="38.25" customHeight="1" x14ac:dyDescent="0.15">
      <c r="A2" s="378" t="s">
        <v>2</v>
      </c>
      <c r="B2" s="379" t="s">
        <v>3</v>
      </c>
      <c r="C2" s="203" t="s">
        <v>356</v>
      </c>
      <c r="D2" s="203" t="s">
        <v>357</v>
      </c>
      <c r="E2" s="203" t="s">
        <v>358</v>
      </c>
      <c r="F2" s="203" t="s">
        <v>359</v>
      </c>
      <c r="G2" s="380" t="s">
        <v>8</v>
      </c>
      <c r="H2" s="379" t="s">
        <v>9</v>
      </c>
      <c r="I2" s="198"/>
      <c r="L2" s="200"/>
      <c r="M2" s="201"/>
    </row>
    <row r="3" spans="1:13" s="204" customFormat="1" ht="19.5" customHeight="1" x14ac:dyDescent="0.15">
      <c r="A3" s="378"/>
      <c r="B3" s="379"/>
      <c r="C3" s="203" t="s">
        <v>360</v>
      </c>
      <c r="D3" s="203" t="s">
        <v>361</v>
      </c>
      <c r="E3" s="203" t="s">
        <v>620</v>
      </c>
      <c r="F3" s="203" t="s">
        <v>363</v>
      </c>
      <c r="G3" s="380"/>
      <c r="H3" s="379"/>
      <c r="I3" s="198"/>
      <c r="M3" s="201"/>
    </row>
    <row r="4" spans="1:13" ht="35.1" customHeight="1" x14ac:dyDescent="0.15">
      <c r="A4" s="202">
        <v>1</v>
      </c>
      <c r="B4" s="202" t="s">
        <v>621</v>
      </c>
      <c r="C4" s="205" t="s">
        <v>622</v>
      </c>
      <c r="D4" s="202">
        <v>81.599999999999994</v>
      </c>
      <c r="E4" s="206">
        <f>D4*20</f>
        <v>1632</v>
      </c>
      <c r="F4" s="206"/>
      <c r="G4" s="207"/>
      <c r="H4" s="208"/>
      <c r="I4" s="209"/>
      <c r="L4" s="204"/>
    </row>
    <row r="5" spans="1:13" ht="35.1" customHeight="1" x14ac:dyDescent="0.15">
      <c r="A5" s="202">
        <v>2</v>
      </c>
      <c r="B5" s="202" t="s">
        <v>623</v>
      </c>
      <c r="C5" s="205" t="s">
        <v>624</v>
      </c>
      <c r="D5" s="202">
        <v>79.599999999999994</v>
      </c>
      <c r="E5" s="206">
        <f t="shared" ref="E5:E68" si="0">D5*20</f>
        <v>1592</v>
      </c>
      <c r="F5" s="206"/>
      <c r="G5" s="207"/>
      <c r="H5" s="208"/>
      <c r="I5" s="209"/>
      <c r="L5" s="204"/>
    </row>
    <row r="6" spans="1:13" ht="35.1" customHeight="1" x14ac:dyDescent="0.15">
      <c r="A6" s="202">
        <v>3</v>
      </c>
      <c r="B6" s="202" t="s">
        <v>625</v>
      </c>
      <c r="C6" s="205" t="s">
        <v>626</v>
      </c>
      <c r="D6" s="202">
        <v>14.9</v>
      </c>
      <c r="E6" s="206">
        <f t="shared" si="0"/>
        <v>298</v>
      </c>
      <c r="F6" s="206"/>
      <c r="G6" s="207"/>
      <c r="H6" s="208"/>
      <c r="I6" s="209"/>
      <c r="L6" s="204"/>
    </row>
    <row r="7" spans="1:13" ht="35.1" customHeight="1" x14ac:dyDescent="0.15">
      <c r="A7" s="202">
        <v>4</v>
      </c>
      <c r="B7" s="202" t="s">
        <v>627</v>
      </c>
      <c r="C7" s="205" t="s">
        <v>622</v>
      </c>
      <c r="D7" s="202">
        <v>13.9</v>
      </c>
      <c r="E7" s="206">
        <f t="shared" si="0"/>
        <v>278</v>
      </c>
      <c r="F7" s="206"/>
      <c r="G7" s="207"/>
      <c r="H7" s="208"/>
      <c r="I7" s="209"/>
      <c r="L7" s="204"/>
    </row>
    <row r="8" spans="1:13" ht="35.1" customHeight="1" x14ac:dyDescent="0.15">
      <c r="A8" s="202">
        <v>5</v>
      </c>
      <c r="B8" s="202" t="s">
        <v>628</v>
      </c>
      <c r="C8" s="205" t="s">
        <v>629</v>
      </c>
      <c r="D8" s="210">
        <v>89.62</v>
      </c>
      <c r="E8" s="206">
        <f t="shared" si="0"/>
        <v>1792.4</v>
      </c>
      <c r="F8" s="206"/>
      <c r="G8" s="207"/>
      <c r="H8" s="211"/>
      <c r="L8" s="204"/>
      <c r="M8" s="212"/>
    </row>
    <row r="9" spans="1:13" ht="35.1" customHeight="1" x14ac:dyDescent="0.15">
      <c r="A9" s="202">
        <v>6</v>
      </c>
      <c r="B9" s="202" t="s">
        <v>630</v>
      </c>
      <c r="C9" s="205" t="s">
        <v>631</v>
      </c>
      <c r="D9" s="202">
        <v>22.9</v>
      </c>
      <c r="E9" s="206">
        <f t="shared" si="0"/>
        <v>458</v>
      </c>
      <c r="F9" s="206"/>
      <c r="G9" s="207"/>
      <c r="H9" s="211"/>
      <c r="I9" s="209"/>
      <c r="L9" s="204"/>
      <c r="M9" s="212"/>
    </row>
    <row r="10" spans="1:13" ht="35.1" customHeight="1" x14ac:dyDescent="0.15">
      <c r="A10" s="202">
        <v>7</v>
      </c>
      <c r="B10" s="202" t="s">
        <v>632</v>
      </c>
      <c r="C10" s="205" t="s">
        <v>633</v>
      </c>
      <c r="D10" s="202">
        <v>2</v>
      </c>
      <c r="E10" s="206">
        <f t="shared" si="0"/>
        <v>40</v>
      </c>
      <c r="F10" s="206"/>
      <c r="G10" s="207"/>
      <c r="H10" s="211"/>
      <c r="I10" s="209"/>
      <c r="L10" s="204"/>
      <c r="M10" s="212"/>
    </row>
    <row r="11" spans="1:13" ht="35.1" customHeight="1" x14ac:dyDescent="0.15">
      <c r="A11" s="202">
        <v>8</v>
      </c>
      <c r="B11" s="202" t="s">
        <v>634</v>
      </c>
      <c r="C11" s="205" t="s">
        <v>635</v>
      </c>
      <c r="D11" s="202">
        <v>84.45</v>
      </c>
      <c r="E11" s="206">
        <f t="shared" si="0"/>
        <v>1689</v>
      </c>
      <c r="F11" s="206"/>
      <c r="G11" s="207"/>
      <c r="H11" s="211"/>
      <c r="L11" s="204"/>
      <c r="M11" s="212"/>
    </row>
    <row r="12" spans="1:13" ht="35.1" customHeight="1" x14ac:dyDescent="0.15">
      <c r="A12" s="202">
        <v>9</v>
      </c>
      <c r="B12" s="202" t="s">
        <v>636</v>
      </c>
      <c r="C12" s="205" t="s">
        <v>635</v>
      </c>
      <c r="D12" s="202">
        <v>54.15</v>
      </c>
      <c r="E12" s="206">
        <f t="shared" si="0"/>
        <v>1083</v>
      </c>
      <c r="F12" s="206"/>
      <c r="G12" s="207"/>
      <c r="H12" s="211"/>
      <c r="L12" s="204"/>
      <c r="M12" s="212"/>
    </row>
    <row r="13" spans="1:13" ht="35.1" customHeight="1" x14ac:dyDescent="0.15">
      <c r="A13" s="202">
        <v>10</v>
      </c>
      <c r="B13" s="202" t="s">
        <v>637</v>
      </c>
      <c r="C13" s="205" t="s">
        <v>638</v>
      </c>
      <c r="D13" s="202">
        <v>235.63</v>
      </c>
      <c r="E13" s="206">
        <f t="shared" si="0"/>
        <v>4712.6000000000004</v>
      </c>
      <c r="F13" s="206"/>
      <c r="G13" s="207"/>
      <c r="H13" s="211"/>
      <c r="L13" s="204"/>
      <c r="M13" s="212"/>
    </row>
    <row r="14" spans="1:13" ht="35.1" customHeight="1" x14ac:dyDescent="0.15">
      <c r="A14" s="202">
        <v>11</v>
      </c>
      <c r="B14" s="202" t="s">
        <v>639</v>
      </c>
      <c r="C14" s="205" t="s">
        <v>640</v>
      </c>
      <c r="D14" s="202">
        <v>54.7</v>
      </c>
      <c r="E14" s="206">
        <f t="shared" si="0"/>
        <v>1094</v>
      </c>
      <c r="F14" s="206"/>
      <c r="G14" s="207"/>
      <c r="H14" s="211"/>
      <c r="I14" s="209"/>
      <c r="L14" s="204"/>
    </row>
    <row r="15" spans="1:13" ht="35.1" customHeight="1" x14ac:dyDescent="0.15">
      <c r="A15" s="202">
        <v>12</v>
      </c>
      <c r="B15" s="202" t="s">
        <v>641</v>
      </c>
      <c r="C15" s="205" t="s">
        <v>642</v>
      </c>
      <c r="D15" s="202">
        <v>5</v>
      </c>
      <c r="E15" s="206">
        <f t="shared" si="0"/>
        <v>100</v>
      </c>
      <c r="F15" s="206"/>
      <c r="G15" s="207"/>
      <c r="H15" s="211"/>
      <c r="I15" s="209"/>
      <c r="L15" s="204"/>
    </row>
    <row r="16" spans="1:13" ht="35.1" customHeight="1" x14ac:dyDescent="0.15">
      <c r="A16" s="202">
        <v>13</v>
      </c>
      <c r="B16" s="202" t="s">
        <v>643</v>
      </c>
      <c r="C16" s="205" t="s">
        <v>644</v>
      </c>
      <c r="D16" s="202">
        <v>164.2</v>
      </c>
      <c r="E16" s="206">
        <f t="shared" si="0"/>
        <v>3284</v>
      </c>
      <c r="F16" s="206"/>
      <c r="G16" s="207"/>
      <c r="H16" s="211"/>
      <c r="L16" s="204"/>
      <c r="M16" s="212"/>
    </row>
    <row r="17" spans="1:12" ht="45" customHeight="1" x14ac:dyDescent="0.15">
      <c r="A17" s="202">
        <v>14</v>
      </c>
      <c r="B17" s="202" t="s">
        <v>645</v>
      </c>
      <c r="C17" s="205" t="s">
        <v>646</v>
      </c>
      <c r="D17" s="202">
        <v>143.99</v>
      </c>
      <c r="E17" s="206">
        <f t="shared" si="0"/>
        <v>2879.8</v>
      </c>
      <c r="F17" s="206"/>
      <c r="G17" s="207"/>
      <c r="H17" s="211"/>
      <c r="L17" s="204"/>
    </row>
    <row r="18" spans="1:12" ht="35.1" customHeight="1" x14ac:dyDescent="0.15">
      <c r="A18" s="202">
        <v>15</v>
      </c>
      <c r="B18" s="202" t="s">
        <v>647</v>
      </c>
      <c r="C18" s="205" t="s">
        <v>648</v>
      </c>
      <c r="D18" s="202">
        <v>55.8</v>
      </c>
      <c r="E18" s="206">
        <f t="shared" si="0"/>
        <v>1116</v>
      </c>
      <c r="F18" s="206"/>
      <c r="G18" s="207"/>
      <c r="H18" s="211"/>
      <c r="I18" s="209"/>
      <c r="L18" s="204"/>
    </row>
    <row r="19" spans="1:12" ht="35.1" customHeight="1" x14ac:dyDescent="0.15">
      <c r="A19" s="202">
        <v>16</v>
      </c>
      <c r="B19" s="202" t="s">
        <v>637</v>
      </c>
      <c r="C19" s="205" t="s">
        <v>649</v>
      </c>
      <c r="D19" s="202">
        <v>50</v>
      </c>
      <c r="E19" s="206">
        <f t="shared" si="0"/>
        <v>1000</v>
      </c>
      <c r="F19" s="206"/>
      <c r="G19" s="207"/>
      <c r="H19" s="211"/>
      <c r="L19" s="204"/>
    </row>
    <row r="20" spans="1:12" ht="35.1" customHeight="1" x14ac:dyDescent="0.15">
      <c r="A20" s="202">
        <v>17</v>
      </c>
      <c r="B20" s="202" t="s">
        <v>650</v>
      </c>
      <c r="C20" s="205" t="s">
        <v>651</v>
      </c>
      <c r="D20" s="202">
        <v>34.799999999999997</v>
      </c>
      <c r="E20" s="206">
        <f t="shared" si="0"/>
        <v>696</v>
      </c>
      <c r="F20" s="206"/>
      <c r="G20" s="207"/>
      <c r="H20" s="211"/>
      <c r="I20" s="209"/>
      <c r="L20" s="204"/>
    </row>
    <row r="21" spans="1:12" ht="35.1" customHeight="1" x14ac:dyDescent="0.15">
      <c r="A21" s="202">
        <v>18</v>
      </c>
      <c r="B21" s="202" t="s">
        <v>652</v>
      </c>
      <c r="C21" s="205" t="s">
        <v>653</v>
      </c>
      <c r="D21" s="202">
        <v>54.9</v>
      </c>
      <c r="E21" s="206">
        <f t="shared" si="0"/>
        <v>1098</v>
      </c>
      <c r="F21" s="206"/>
      <c r="G21" s="207"/>
      <c r="H21" s="208"/>
      <c r="I21" s="209"/>
      <c r="L21" s="204"/>
    </row>
    <row r="22" spans="1:12" ht="35.1" customHeight="1" x14ac:dyDescent="0.15">
      <c r="A22" s="202">
        <v>19</v>
      </c>
      <c r="B22" s="202" t="s">
        <v>654</v>
      </c>
      <c r="C22" s="205" t="s">
        <v>653</v>
      </c>
      <c r="D22" s="210">
        <v>34.200000000000003</v>
      </c>
      <c r="E22" s="206">
        <f t="shared" si="0"/>
        <v>684</v>
      </c>
      <c r="F22" s="206"/>
      <c r="G22" s="207"/>
      <c r="H22" s="208"/>
      <c r="I22" s="209"/>
      <c r="L22" s="204"/>
    </row>
    <row r="23" spans="1:12" ht="35.1" customHeight="1" x14ac:dyDescent="0.15">
      <c r="A23" s="202">
        <v>20</v>
      </c>
      <c r="B23" s="202" t="s">
        <v>655</v>
      </c>
      <c r="C23" s="205" t="s">
        <v>656</v>
      </c>
      <c r="D23" s="202">
        <v>30.3</v>
      </c>
      <c r="E23" s="206">
        <f t="shared" si="0"/>
        <v>606</v>
      </c>
      <c r="F23" s="206"/>
      <c r="G23" s="207"/>
      <c r="H23" s="208"/>
      <c r="I23" s="209"/>
      <c r="L23" s="204"/>
    </row>
    <row r="24" spans="1:12" ht="35.1" customHeight="1" x14ac:dyDescent="0.15">
      <c r="A24" s="210">
        <v>21</v>
      </c>
      <c r="B24" s="202" t="s">
        <v>657</v>
      </c>
      <c r="C24" s="205" t="s">
        <v>656</v>
      </c>
      <c r="D24" s="210">
        <v>18.7</v>
      </c>
      <c r="E24" s="206">
        <f t="shared" si="0"/>
        <v>374</v>
      </c>
      <c r="F24" s="206"/>
      <c r="G24" s="207"/>
      <c r="H24" s="208"/>
      <c r="I24" s="209"/>
      <c r="L24" s="204"/>
    </row>
    <row r="25" spans="1:12" ht="35.1" customHeight="1" x14ac:dyDescent="0.15">
      <c r="A25" s="202">
        <v>22</v>
      </c>
      <c r="B25" s="202" t="s">
        <v>658</v>
      </c>
      <c r="C25" s="205" t="s">
        <v>659</v>
      </c>
      <c r="D25" s="202">
        <v>74.599999999999994</v>
      </c>
      <c r="E25" s="206">
        <f t="shared" si="0"/>
        <v>1492</v>
      </c>
      <c r="F25" s="206"/>
      <c r="G25" s="207"/>
      <c r="H25" s="208"/>
      <c r="I25" s="209"/>
      <c r="L25" s="204"/>
    </row>
    <row r="26" spans="1:12" ht="35.1" customHeight="1" x14ac:dyDescent="0.15">
      <c r="A26" s="210">
        <v>23</v>
      </c>
      <c r="B26" s="202" t="s">
        <v>660</v>
      </c>
      <c r="C26" s="205" t="s">
        <v>661</v>
      </c>
      <c r="D26" s="202">
        <v>56.5</v>
      </c>
      <c r="E26" s="206">
        <f t="shared" si="0"/>
        <v>1130</v>
      </c>
      <c r="F26" s="206"/>
      <c r="G26" s="207"/>
      <c r="H26" s="208"/>
      <c r="I26" s="209"/>
      <c r="L26" s="204"/>
    </row>
    <row r="27" spans="1:12" ht="35.1" customHeight="1" x14ac:dyDescent="0.15">
      <c r="A27" s="202">
        <v>24</v>
      </c>
      <c r="B27" s="202" t="s">
        <v>662</v>
      </c>
      <c r="C27" s="205" t="s">
        <v>663</v>
      </c>
      <c r="D27" s="202">
        <v>76</v>
      </c>
      <c r="E27" s="206">
        <f t="shared" si="0"/>
        <v>1520</v>
      </c>
      <c r="F27" s="206"/>
      <c r="G27" s="207"/>
      <c r="H27" s="208"/>
      <c r="I27" s="209"/>
      <c r="L27" s="204"/>
    </row>
    <row r="28" spans="1:12" ht="35.1" customHeight="1" x14ac:dyDescent="0.15">
      <c r="A28" s="210">
        <v>25</v>
      </c>
      <c r="B28" s="202" t="s">
        <v>664</v>
      </c>
      <c r="C28" s="205" t="s">
        <v>665</v>
      </c>
      <c r="D28" s="202">
        <v>56.3</v>
      </c>
      <c r="E28" s="206">
        <f t="shared" si="0"/>
        <v>1126</v>
      </c>
      <c r="F28" s="206"/>
      <c r="G28" s="207"/>
      <c r="H28" s="208"/>
      <c r="I28" s="209"/>
      <c r="L28" s="204"/>
    </row>
    <row r="29" spans="1:12" ht="35.1" customHeight="1" x14ac:dyDescent="0.15">
      <c r="A29" s="202">
        <v>26</v>
      </c>
      <c r="B29" s="202" t="s">
        <v>666</v>
      </c>
      <c r="C29" s="205" t="s">
        <v>667</v>
      </c>
      <c r="D29" s="202">
        <v>25.7</v>
      </c>
      <c r="E29" s="206">
        <f t="shared" si="0"/>
        <v>514</v>
      </c>
      <c r="F29" s="206"/>
      <c r="G29" s="207"/>
      <c r="H29" s="208"/>
      <c r="I29" s="209"/>
      <c r="L29" s="204"/>
    </row>
    <row r="30" spans="1:12" ht="39.950000000000003" customHeight="1" x14ac:dyDescent="0.15">
      <c r="A30" s="210">
        <v>27</v>
      </c>
      <c r="B30" s="202" t="s">
        <v>668</v>
      </c>
      <c r="C30" s="205" t="s">
        <v>667</v>
      </c>
      <c r="D30" s="202">
        <v>110.8</v>
      </c>
      <c r="E30" s="206">
        <f t="shared" si="0"/>
        <v>2216</v>
      </c>
      <c r="F30" s="206"/>
      <c r="G30" s="207"/>
      <c r="H30" s="208"/>
      <c r="I30" s="209"/>
      <c r="L30" s="204"/>
    </row>
    <row r="31" spans="1:12" ht="35.1" customHeight="1" x14ac:dyDescent="0.15">
      <c r="A31" s="202">
        <v>28</v>
      </c>
      <c r="B31" s="202" t="s">
        <v>669</v>
      </c>
      <c r="C31" s="205" t="s">
        <v>670</v>
      </c>
      <c r="D31" s="202">
        <v>37.9</v>
      </c>
      <c r="E31" s="206">
        <f t="shared" si="0"/>
        <v>758</v>
      </c>
      <c r="F31" s="206"/>
      <c r="G31" s="207"/>
      <c r="H31" s="208"/>
      <c r="I31" s="209"/>
      <c r="L31" s="204"/>
    </row>
    <row r="32" spans="1:12" ht="35.1" customHeight="1" x14ac:dyDescent="0.15">
      <c r="A32" s="210">
        <v>29</v>
      </c>
      <c r="B32" s="202" t="s">
        <v>671</v>
      </c>
      <c r="C32" s="205" t="s">
        <v>672</v>
      </c>
      <c r="D32" s="202">
        <v>10</v>
      </c>
      <c r="E32" s="206">
        <f t="shared" si="0"/>
        <v>200</v>
      </c>
      <c r="F32" s="206"/>
      <c r="G32" s="207"/>
      <c r="H32" s="208"/>
      <c r="I32" s="209"/>
      <c r="L32" s="204"/>
    </row>
    <row r="33" spans="1:12" ht="36" customHeight="1" x14ac:dyDescent="0.15">
      <c r="A33" s="202">
        <v>30</v>
      </c>
      <c r="B33" s="202" t="s">
        <v>673</v>
      </c>
      <c r="C33" s="205" t="s">
        <v>674</v>
      </c>
      <c r="D33" s="210">
        <v>1.5</v>
      </c>
      <c r="E33" s="206">
        <f t="shared" si="0"/>
        <v>30</v>
      </c>
      <c r="F33" s="206"/>
      <c r="G33" s="207"/>
      <c r="H33" s="208"/>
      <c r="I33" s="209"/>
      <c r="L33" s="204"/>
    </row>
    <row r="34" spans="1:12" ht="35.1" customHeight="1" x14ac:dyDescent="0.15">
      <c r="A34" s="210">
        <v>31</v>
      </c>
      <c r="B34" s="202" t="s">
        <v>675</v>
      </c>
      <c r="C34" s="205" t="s">
        <v>674</v>
      </c>
      <c r="D34" s="210">
        <v>1.5</v>
      </c>
      <c r="E34" s="206">
        <f t="shared" si="0"/>
        <v>30</v>
      </c>
      <c r="F34" s="206"/>
      <c r="G34" s="207"/>
      <c r="H34" s="208"/>
      <c r="I34" s="209"/>
      <c r="L34" s="204"/>
    </row>
    <row r="35" spans="1:12" ht="35.1" customHeight="1" x14ac:dyDescent="0.15">
      <c r="A35" s="202">
        <v>32</v>
      </c>
      <c r="B35" s="202" t="s">
        <v>676</v>
      </c>
      <c r="C35" s="205" t="s">
        <v>674</v>
      </c>
      <c r="D35" s="210">
        <v>2.5</v>
      </c>
      <c r="E35" s="206">
        <f t="shared" si="0"/>
        <v>50</v>
      </c>
      <c r="F35" s="206"/>
      <c r="G35" s="207"/>
      <c r="H35" s="208"/>
      <c r="I35" s="209"/>
      <c r="L35" s="204"/>
    </row>
    <row r="36" spans="1:12" ht="35.1" customHeight="1" x14ac:dyDescent="0.15">
      <c r="A36" s="210">
        <v>33</v>
      </c>
      <c r="B36" s="202" t="s">
        <v>677</v>
      </c>
      <c r="C36" s="205" t="s">
        <v>674</v>
      </c>
      <c r="D36" s="210">
        <v>1</v>
      </c>
      <c r="E36" s="206">
        <f t="shared" si="0"/>
        <v>20</v>
      </c>
      <c r="F36" s="206"/>
      <c r="G36" s="207"/>
      <c r="H36" s="208"/>
      <c r="I36" s="209"/>
      <c r="L36" s="204"/>
    </row>
    <row r="37" spans="1:12" ht="35.1" customHeight="1" x14ac:dyDescent="0.15">
      <c r="A37" s="202">
        <v>34</v>
      </c>
      <c r="B37" s="202" t="s">
        <v>678</v>
      </c>
      <c r="C37" s="205" t="s">
        <v>679</v>
      </c>
      <c r="D37" s="210">
        <v>79.599999999999994</v>
      </c>
      <c r="E37" s="206">
        <f t="shared" si="0"/>
        <v>1592</v>
      </c>
      <c r="F37" s="206"/>
      <c r="G37" s="207"/>
      <c r="H37" s="208"/>
      <c r="I37" s="209"/>
      <c r="L37" s="204"/>
    </row>
    <row r="38" spans="1:12" ht="35.1" customHeight="1" x14ac:dyDescent="0.15">
      <c r="A38" s="210">
        <v>35</v>
      </c>
      <c r="B38" s="202" t="s">
        <v>680</v>
      </c>
      <c r="C38" s="205" t="s">
        <v>681</v>
      </c>
      <c r="D38" s="210">
        <v>49.6</v>
      </c>
      <c r="E38" s="206">
        <f t="shared" si="0"/>
        <v>992</v>
      </c>
      <c r="F38" s="206"/>
      <c r="G38" s="207"/>
      <c r="H38" s="208"/>
      <c r="I38" s="209"/>
      <c r="L38" s="204"/>
    </row>
    <row r="39" spans="1:12" ht="35.1" customHeight="1" x14ac:dyDescent="0.15">
      <c r="A39" s="202">
        <v>36</v>
      </c>
      <c r="B39" s="202" t="s">
        <v>682</v>
      </c>
      <c r="C39" s="205" t="s">
        <v>681</v>
      </c>
      <c r="D39" s="210">
        <v>4</v>
      </c>
      <c r="E39" s="206">
        <f t="shared" si="0"/>
        <v>80</v>
      </c>
      <c r="F39" s="206"/>
      <c r="G39" s="207"/>
      <c r="H39" s="208"/>
      <c r="I39" s="209"/>
      <c r="L39" s="204"/>
    </row>
    <row r="40" spans="1:12" ht="35.1" customHeight="1" x14ac:dyDescent="0.15">
      <c r="A40" s="210">
        <v>37</v>
      </c>
      <c r="B40" s="202" t="s">
        <v>683</v>
      </c>
      <c r="C40" s="205" t="s">
        <v>684</v>
      </c>
      <c r="D40" s="210">
        <v>79.599999999999994</v>
      </c>
      <c r="E40" s="206">
        <f t="shared" si="0"/>
        <v>1592</v>
      </c>
      <c r="F40" s="206"/>
      <c r="G40" s="207"/>
      <c r="H40" s="211"/>
      <c r="I40" s="209"/>
      <c r="L40" s="204"/>
    </row>
    <row r="41" spans="1:12" ht="35.1" customHeight="1" x14ac:dyDescent="0.15">
      <c r="A41" s="202">
        <v>38</v>
      </c>
      <c r="B41" s="202" t="s">
        <v>685</v>
      </c>
      <c r="C41" s="205" t="s">
        <v>684</v>
      </c>
      <c r="D41" s="202">
        <v>9.5</v>
      </c>
      <c r="E41" s="206">
        <f t="shared" si="0"/>
        <v>190</v>
      </c>
      <c r="F41" s="206"/>
      <c r="G41" s="207"/>
      <c r="H41" s="211"/>
      <c r="I41" s="209"/>
      <c r="L41" s="204"/>
    </row>
    <row r="42" spans="1:12" ht="35.1" customHeight="1" x14ac:dyDescent="0.15">
      <c r="A42" s="210">
        <v>39</v>
      </c>
      <c r="B42" s="202" t="s">
        <v>686</v>
      </c>
      <c r="C42" s="205" t="s">
        <v>687</v>
      </c>
      <c r="D42" s="202">
        <v>87.42</v>
      </c>
      <c r="E42" s="206">
        <f t="shared" si="0"/>
        <v>1748.4</v>
      </c>
      <c r="F42" s="206"/>
      <c r="G42" s="207"/>
      <c r="H42" s="211"/>
      <c r="L42" s="204"/>
    </row>
    <row r="43" spans="1:12" ht="62.1" customHeight="1" x14ac:dyDescent="0.15">
      <c r="A43" s="202">
        <v>40</v>
      </c>
      <c r="B43" s="202" t="s">
        <v>688</v>
      </c>
      <c r="C43" s="205" t="s">
        <v>689</v>
      </c>
      <c r="D43" s="202">
        <v>229.21</v>
      </c>
      <c r="E43" s="206">
        <f t="shared" si="0"/>
        <v>4584.2</v>
      </c>
      <c r="F43" s="206"/>
      <c r="G43" s="207"/>
      <c r="H43" s="211"/>
      <c r="L43" s="204"/>
    </row>
    <row r="44" spans="1:12" ht="35.1" customHeight="1" x14ac:dyDescent="0.15">
      <c r="A44" s="210">
        <v>41</v>
      </c>
      <c r="B44" s="202" t="s">
        <v>690</v>
      </c>
      <c r="C44" s="205" t="s">
        <v>691</v>
      </c>
      <c r="D44" s="210">
        <v>3.33</v>
      </c>
      <c r="E44" s="206">
        <f t="shared" si="0"/>
        <v>66.599999999999994</v>
      </c>
      <c r="F44" s="206"/>
      <c r="G44" s="207"/>
      <c r="H44" s="208"/>
      <c r="I44" s="209"/>
      <c r="L44" s="204"/>
    </row>
    <row r="45" spans="1:12" ht="35.1" customHeight="1" x14ac:dyDescent="0.15">
      <c r="A45" s="202">
        <v>42</v>
      </c>
      <c r="B45" s="202" t="s">
        <v>692</v>
      </c>
      <c r="C45" s="205" t="s">
        <v>693</v>
      </c>
      <c r="D45" s="210">
        <v>2.5</v>
      </c>
      <c r="E45" s="206">
        <f t="shared" si="0"/>
        <v>50</v>
      </c>
      <c r="F45" s="206"/>
      <c r="G45" s="207"/>
      <c r="H45" s="208"/>
      <c r="I45" s="209"/>
      <c r="L45" s="204"/>
    </row>
    <row r="46" spans="1:12" ht="35.1" customHeight="1" x14ac:dyDescent="0.15">
      <c r="A46" s="210">
        <v>43</v>
      </c>
      <c r="B46" s="202" t="s">
        <v>694</v>
      </c>
      <c r="C46" s="205" t="s">
        <v>695</v>
      </c>
      <c r="D46" s="210">
        <v>16.2</v>
      </c>
      <c r="E46" s="206">
        <f t="shared" si="0"/>
        <v>324</v>
      </c>
      <c r="F46" s="206"/>
      <c r="G46" s="207"/>
      <c r="H46" s="208"/>
      <c r="I46" s="209"/>
      <c r="L46" s="204"/>
    </row>
    <row r="47" spans="1:12" ht="35.1" customHeight="1" x14ac:dyDescent="0.15">
      <c r="A47" s="202">
        <v>44</v>
      </c>
      <c r="B47" s="202" t="s">
        <v>696</v>
      </c>
      <c r="C47" s="205" t="s">
        <v>695</v>
      </c>
      <c r="D47" s="210">
        <v>1</v>
      </c>
      <c r="E47" s="206">
        <f t="shared" si="0"/>
        <v>20</v>
      </c>
      <c r="F47" s="206"/>
      <c r="G47" s="207"/>
      <c r="H47" s="211"/>
      <c r="I47" s="209"/>
      <c r="L47" s="204"/>
    </row>
    <row r="48" spans="1:12" ht="35.1" customHeight="1" x14ac:dyDescent="0.15">
      <c r="A48" s="210">
        <v>45</v>
      </c>
      <c r="B48" s="202" t="s">
        <v>697</v>
      </c>
      <c r="C48" s="205" t="s">
        <v>695</v>
      </c>
      <c r="D48" s="210">
        <v>1</v>
      </c>
      <c r="E48" s="206">
        <f t="shared" si="0"/>
        <v>20</v>
      </c>
      <c r="F48" s="206"/>
      <c r="G48" s="207"/>
      <c r="H48" s="208"/>
      <c r="I48" s="209"/>
      <c r="L48" s="204"/>
    </row>
    <row r="49" spans="1:12" ht="35.1" customHeight="1" x14ac:dyDescent="0.15">
      <c r="A49" s="202">
        <v>46</v>
      </c>
      <c r="B49" s="202" t="s">
        <v>698</v>
      </c>
      <c r="C49" s="205" t="s">
        <v>695</v>
      </c>
      <c r="D49" s="210">
        <v>1.5</v>
      </c>
      <c r="E49" s="206">
        <f t="shared" si="0"/>
        <v>30</v>
      </c>
      <c r="F49" s="206"/>
      <c r="G49" s="207"/>
      <c r="H49" s="211"/>
      <c r="I49" s="209"/>
      <c r="L49" s="204"/>
    </row>
    <row r="50" spans="1:12" ht="35.1" customHeight="1" x14ac:dyDescent="0.15">
      <c r="A50" s="210">
        <v>47</v>
      </c>
      <c r="B50" s="202" t="s">
        <v>699</v>
      </c>
      <c r="C50" s="205" t="s">
        <v>695</v>
      </c>
      <c r="D50" s="210">
        <v>1</v>
      </c>
      <c r="E50" s="206">
        <f t="shared" si="0"/>
        <v>20</v>
      </c>
      <c r="F50" s="206"/>
      <c r="G50" s="207"/>
      <c r="H50" s="211"/>
      <c r="I50" s="209"/>
      <c r="L50" s="204"/>
    </row>
    <row r="51" spans="1:12" ht="35.1" customHeight="1" x14ac:dyDescent="0.15">
      <c r="A51" s="202">
        <v>48</v>
      </c>
      <c r="B51" s="202" t="s">
        <v>700</v>
      </c>
      <c r="C51" s="205" t="s">
        <v>695</v>
      </c>
      <c r="D51" s="210">
        <v>1</v>
      </c>
      <c r="E51" s="206">
        <f t="shared" si="0"/>
        <v>20</v>
      </c>
      <c r="F51" s="206"/>
      <c r="G51" s="207"/>
      <c r="H51" s="211"/>
      <c r="I51" s="209"/>
      <c r="L51" s="204"/>
    </row>
    <row r="52" spans="1:12" ht="35.1" customHeight="1" x14ac:dyDescent="0.15">
      <c r="A52" s="210">
        <v>49</v>
      </c>
      <c r="B52" s="202" t="s">
        <v>701</v>
      </c>
      <c r="C52" s="205" t="s">
        <v>695</v>
      </c>
      <c r="D52" s="210">
        <v>1</v>
      </c>
      <c r="E52" s="206">
        <f t="shared" si="0"/>
        <v>20</v>
      </c>
      <c r="F52" s="206"/>
      <c r="G52" s="207"/>
      <c r="H52" s="211"/>
      <c r="I52" s="209"/>
      <c r="L52" s="204"/>
    </row>
    <row r="53" spans="1:12" ht="35.1" customHeight="1" x14ac:dyDescent="0.15">
      <c r="A53" s="202">
        <v>50</v>
      </c>
      <c r="B53" s="202" t="s">
        <v>702</v>
      </c>
      <c r="C53" s="205" t="s">
        <v>695</v>
      </c>
      <c r="D53" s="210">
        <v>0.5</v>
      </c>
      <c r="E53" s="206">
        <f t="shared" si="0"/>
        <v>10</v>
      </c>
      <c r="F53" s="206"/>
      <c r="G53" s="207"/>
      <c r="H53" s="211"/>
      <c r="I53" s="209"/>
      <c r="L53" s="204"/>
    </row>
    <row r="54" spans="1:12" ht="35.1" customHeight="1" x14ac:dyDescent="0.15">
      <c r="A54" s="210">
        <v>51</v>
      </c>
      <c r="B54" s="202" t="s">
        <v>703</v>
      </c>
      <c r="C54" s="205" t="s">
        <v>695</v>
      </c>
      <c r="D54" s="210">
        <v>0.5</v>
      </c>
      <c r="E54" s="206">
        <f t="shared" si="0"/>
        <v>10</v>
      </c>
      <c r="F54" s="206"/>
      <c r="G54" s="207"/>
      <c r="H54" s="211"/>
      <c r="I54" s="209"/>
      <c r="L54" s="204"/>
    </row>
    <row r="55" spans="1:12" ht="35.1" customHeight="1" x14ac:dyDescent="0.15">
      <c r="A55" s="202">
        <v>52</v>
      </c>
      <c r="B55" s="202" t="s">
        <v>704</v>
      </c>
      <c r="C55" s="205" t="s">
        <v>695</v>
      </c>
      <c r="D55" s="210">
        <v>1.5</v>
      </c>
      <c r="E55" s="206">
        <f t="shared" si="0"/>
        <v>30</v>
      </c>
      <c r="F55" s="206"/>
      <c r="G55" s="207"/>
      <c r="H55" s="211"/>
      <c r="I55" s="209"/>
      <c r="L55" s="204"/>
    </row>
    <row r="56" spans="1:12" ht="35.1" customHeight="1" x14ac:dyDescent="0.15">
      <c r="A56" s="210">
        <v>53</v>
      </c>
      <c r="B56" s="202" t="s">
        <v>705</v>
      </c>
      <c r="C56" s="205" t="s">
        <v>706</v>
      </c>
      <c r="D56" s="210">
        <v>2</v>
      </c>
      <c r="E56" s="206">
        <f t="shared" si="0"/>
        <v>40</v>
      </c>
      <c r="F56" s="206"/>
      <c r="G56" s="207"/>
      <c r="H56" s="211"/>
      <c r="I56" s="209"/>
      <c r="L56" s="204"/>
    </row>
    <row r="57" spans="1:12" ht="35.1" customHeight="1" x14ac:dyDescent="0.15">
      <c r="A57" s="202">
        <v>54</v>
      </c>
      <c r="B57" s="202" t="s">
        <v>707</v>
      </c>
      <c r="C57" s="205" t="s">
        <v>708</v>
      </c>
      <c r="D57" s="210">
        <v>3.5</v>
      </c>
      <c r="E57" s="206">
        <f t="shared" si="0"/>
        <v>70</v>
      </c>
      <c r="F57" s="206"/>
      <c r="G57" s="207"/>
      <c r="H57" s="211"/>
      <c r="I57" s="209"/>
      <c r="L57" s="204"/>
    </row>
    <row r="58" spans="1:12" ht="35.1" customHeight="1" x14ac:dyDescent="0.15">
      <c r="A58" s="210">
        <v>55</v>
      </c>
      <c r="B58" s="202" t="s">
        <v>709</v>
      </c>
      <c r="C58" s="205" t="s">
        <v>708</v>
      </c>
      <c r="D58" s="210">
        <v>3</v>
      </c>
      <c r="E58" s="206">
        <f t="shared" si="0"/>
        <v>60</v>
      </c>
      <c r="F58" s="206"/>
      <c r="G58" s="207"/>
      <c r="H58" s="211"/>
      <c r="I58" s="209"/>
      <c r="L58" s="204"/>
    </row>
    <row r="59" spans="1:12" ht="35.1" customHeight="1" x14ac:dyDescent="0.15">
      <c r="A59" s="202">
        <v>56</v>
      </c>
      <c r="B59" s="202" t="s">
        <v>710</v>
      </c>
      <c r="C59" s="205" t="s">
        <v>708</v>
      </c>
      <c r="D59" s="210">
        <v>2</v>
      </c>
      <c r="E59" s="206">
        <f t="shared" si="0"/>
        <v>40</v>
      </c>
      <c r="F59" s="206"/>
      <c r="G59" s="207"/>
      <c r="H59" s="211"/>
      <c r="I59" s="209"/>
      <c r="L59" s="204"/>
    </row>
    <row r="60" spans="1:12" ht="35.1" customHeight="1" x14ac:dyDescent="0.15">
      <c r="A60" s="210">
        <v>57</v>
      </c>
      <c r="B60" s="202" t="s">
        <v>711</v>
      </c>
      <c r="C60" s="205" t="s">
        <v>712</v>
      </c>
      <c r="D60" s="210">
        <v>19.3</v>
      </c>
      <c r="E60" s="206">
        <f t="shared" si="0"/>
        <v>386</v>
      </c>
      <c r="F60" s="206"/>
      <c r="G60" s="207"/>
      <c r="H60" s="211"/>
      <c r="I60" s="209"/>
      <c r="L60" s="204"/>
    </row>
    <row r="61" spans="1:12" ht="35.1" customHeight="1" x14ac:dyDescent="0.15">
      <c r="A61" s="202">
        <v>58</v>
      </c>
      <c r="B61" s="202" t="s">
        <v>713</v>
      </c>
      <c r="C61" s="205" t="s">
        <v>714</v>
      </c>
      <c r="D61" s="210">
        <v>2.2999999999999998</v>
      </c>
      <c r="E61" s="206">
        <f t="shared" si="0"/>
        <v>46</v>
      </c>
      <c r="F61" s="206"/>
      <c r="G61" s="207"/>
      <c r="H61" s="211"/>
      <c r="I61" s="209"/>
      <c r="L61" s="204"/>
    </row>
    <row r="62" spans="1:12" ht="35.1" customHeight="1" x14ac:dyDescent="0.15">
      <c r="A62" s="210">
        <v>59</v>
      </c>
      <c r="B62" s="202" t="s">
        <v>715</v>
      </c>
      <c r="C62" s="205" t="s">
        <v>716</v>
      </c>
      <c r="D62" s="210">
        <v>2.6</v>
      </c>
      <c r="E62" s="206">
        <f t="shared" si="0"/>
        <v>52</v>
      </c>
      <c r="F62" s="206"/>
      <c r="G62" s="207"/>
      <c r="H62" s="211"/>
      <c r="I62" s="209"/>
      <c r="L62" s="204"/>
    </row>
    <row r="63" spans="1:12" ht="35.1" customHeight="1" x14ac:dyDescent="0.15">
      <c r="A63" s="202">
        <v>60</v>
      </c>
      <c r="B63" s="202" t="s">
        <v>717</v>
      </c>
      <c r="C63" s="205" t="s">
        <v>716</v>
      </c>
      <c r="D63" s="210">
        <v>1.8</v>
      </c>
      <c r="E63" s="206">
        <f t="shared" si="0"/>
        <v>36</v>
      </c>
      <c r="F63" s="206"/>
      <c r="G63" s="207"/>
      <c r="H63" s="211"/>
      <c r="I63" s="209"/>
      <c r="L63" s="204"/>
    </row>
    <row r="64" spans="1:12" ht="35.1" customHeight="1" x14ac:dyDescent="0.15">
      <c r="A64" s="210">
        <v>61</v>
      </c>
      <c r="B64" s="202" t="s">
        <v>718</v>
      </c>
      <c r="C64" s="205" t="s">
        <v>716</v>
      </c>
      <c r="D64" s="210">
        <v>1.5</v>
      </c>
      <c r="E64" s="206">
        <f t="shared" si="0"/>
        <v>30</v>
      </c>
      <c r="F64" s="206"/>
      <c r="G64" s="207"/>
      <c r="H64" s="211"/>
      <c r="I64" s="209"/>
      <c r="L64" s="204"/>
    </row>
    <row r="65" spans="1:12" ht="35.1" customHeight="1" x14ac:dyDescent="0.15">
      <c r="A65" s="202">
        <v>62</v>
      </c>
      <c r="B65" s="202" t="s">
        <v>719</v>
      </c>
      <c r="C65" s="205" t="s">
        <v>716</v>
      </c>
      <c r="D65" s="210">
        <v>1.2</v>
      </c>
      <c r="E65" s="206">
        <f t="shared" si="0"/>
        <v>24</v>
      </c>
      <c r="F65" s="206"/>
      <c r="G65" s="207"/>
      <c r="H65" s="211"/>
      <c r="I65" s="209"/>
      <c r="L65" s="204"/>
    </row>
    <row r="66" spans="1:12" ht="35.1" customHeight="1" x14ac:dyDescent="0.15">
      <c r="A66" s="210">
        <v>63</v>
      </c>
      <c r="B66" s="202" t="s">
        <v>720</v>
      </c>
      <c r="C66" s="205" t="s">
        <v>716</v>
      </c>
      <c r="D66" s="210">
        <v>1.38</v>
      </c>
      <c r="E66" s="206">
        <f t="shared" si="0"/>
        <v>27.6</v>
      </c>
      <c r="F66" s="206"/>
      <c r="G66" s="207"/>
      <c r="H66" s="211"/>
      <c r="I66" s="209"/>
      <c r="L66" s="204"/>
    </row>
    <row r="67" spans="1:12" ht="35.1" customHeight="1" x14ac:dyDescent="0.15">
      <c r="A67" s="202">
        <v>64</v>
      </c>
      <c r="B67" s="202" t="s">
        <v>721</v>
      </c>
      <c r="C67" s="205" t="s">
        <v>716</v>
      </c>
      <c r="D67" s="210">
        <v>1.8</v>
      </c>
      <c r="E67" s="206">
        <f t="shared" si="0"/>
        <v>36</v>
      </c>
      <c r="F67" s="206"/>
      <c r="G67" s="207"/>
      <c r="H67" s="211"/>
      <c r="I67" s="209"/>
      <c r="L67" s="204"/>
    </row>
    <row r="68" spans="1:12" ht="35.1" customHeight="1" x14ac:dyDescent="0.15">
      <c r="A68" s="210">
        <v>65</v>
      </c>
      <c r="B68" s="202" t="s">
        <v>722</v>
      </c>
      <c r="C68" s="205" t="s">
        <v>706</v>
      </c>
      <c r="D68" s="210">
        <v>1.3</v>
      </c>
      <c r="E68" s="206">
        <f t="shared" si="0"/>
        <v>26</v>
      </c>
      <c r="F68" s="206"/>
      <c r="G68" s="207"/>
      <c r="H68" s="211"/>
      <c r="I68" s="209"/>
      <c r="L68" s="204"/>
    </row>
    <row r="69" spans="1:12" ht="35.1" customHeight="1" x14ac:dyDescent="0.15">
      <c r="A69" s="202">
        <v>66</v>
      </c>
      <c r="B69" s="202" t="s">
        <v>723</v>
      </c>
      <c r="C69" s="205" t="s">
        <v>706</v>
      </c>
      <c r="D69" s="210">
        <v>1.3</v>
      </c>
      <c r="E69" s="206">
        <f t="shared" ref="E69:E81" si="1">D69*20</f>
        <v>26</v>
      </c>
      <c r="F69" s="206"/>
      <c r="G69" s="207"/>
      <c r="H69" s="211"/>
      <c r="I69" s="209"/>
      <c r="L69" s="204"/>
    </row>
    <row r="70" spans="1:12" ht="35.1" customHeight="1" x14ac:dyDescent="0.15">
      <c r="A70" s="210">
        <v>67</v>
      </c>
      <c r="B70" s="202" t="s">
        <v>724</v>
      </c>
      <c r="C70" s="205" t="s">
        <v>725</v>
      </c>
      <c r="D70" s="210">
        <v>3</v>
      </c>
      <c r="E70" s="206">
        <f t="shared" si="1"/>
        <v>60</v>
      </c>
      <c r="F70" s="206"/>
      <c r="G70" s="207"/>
      <c r="H70" s="211"/>
      <c r="I70" s="209"/>
      <c r="L70" s="204"/>
    </row>
    <row r="71" spans="1:12" ht="35.1" customHeight="1" x14ac:dyDescent="0.15">
      <c r="A71" s="202">
        <v>68</v>
      </c>
      <c r="B71" s="202" t="s">
        <v>726</v>
      </c>
      <c r="C71" s="205" t="s">
        <v>725</v>
      </c>
      <c r="D71" s="210">
        <v>1.5</v>
      </c>
      <c r="E71" s="206">
        <f t="shared" si="1"/>
        <v>30</v>
      </c>
      <c r="F71" s="206"/>
      <c r="G71" s="207"/>
      <c r="H71" s="211"/>
      <c r="I71" s="209"/>
      <c r="L71" s="204"/>
    </row>
    <row r="72" spans="1:12" ht="35.1" customHeight="1" x14ac:dyDescent="0.15">
      <c r="A72" s="210">
        <v>69</v>
      </c>
      <c r="B72" s="202" t="s">
        <v>727</v>
      </c>
      <c r="C72" s="205" t="s">
        <v>725</v>
      </c>
      <c r="D72" s="210">
        <v>13.9</v>
      </c>
      <c r="E72" s="206">
        <f t="shared" si="1"/>
        <v>278</v>
      </c>
      <c r="F72" s="206"/>
      <c r="G72" s="207"/>
      <c r="H72" s="211"/>
      <c r="I72" s="209"/>
      <c r="L72" s="204"/>
    </row>
    <row r="73" spans="1:12" ht="35.1" customHeight="1" x14ac:dyDescent="0.15">
      <c r="A73" s="202">
        <v>70</v>
      </c>
      <c r="B73" s="202" t="s">
        <v>728</v>
      </c>
      <c r="C73" s="205" t="s">
        <v>725</v>
      </c>
      <c r="D73" s="210">
        <v>2</v>
      </c>
      <c r="E73" s="206">
        <f t="shared" si="1"/>
        <v>40</v>
      </c>
      <c r="F73" s="206"/>
      <c r="G73" s="207"/>
      <c r="H73" s="211"/>
      <c r="I73" s="209"/>
      <c r="L73" s="204"/>
    </row>
    <row r="74" spans="1:12" ht="35.1" customHeight="1" x14ac:dyDescent="0.15">
      <c r="A74" s="210">
        <v>71</v>
      </c>
      <c r="B74" s="202" t="s">
        <v>729</v>
      </c>
      <c r="C74" s="205" t="s">
        <v>725</v>
      </c>
      <c r="D74" s="210">
        <v>4</v>
      </c>
      <c r="E74" s="206">
        <f t="shared" si="1"/>
        <v>80</v>
      </c>
      <c r="F74" s="206"/>
      <c r="G74" s="207"/>
      <c r="H74" s="211"/>
      <c r="I74" s="209"/>
      <c r="L74" s="204"/>
    </row>
    <row r="75" spans="1:12" ht="35.1" customHeight="1" x14ac:dyDescent="0.15">
      <c r="A75" s="202">
        <v>72</v>
      </c>
      <c r="B75" s="202" t="s">
        <v>730</v>
      </c>
      <c r="C75" s="205" t="s">
        <v>731</v>
      </c>
      <c r="D75" s="210">
        <v>2.5</v>
      </c>
      <c r="E75" s="206">
        <f t="shared" si="1"/>
        <v>50</v>
      </c>
      <c r="F75" s="206"/>
      <c r="G75" s="207"/>
      <c r="H75" s="211"/>
      <c r="I75" s="209"/>
      <c r="L75" s="204"/>
    </row>
    <row r="76" spans="1:12" ht="35.1" customHeight="1" x14ac:dyDescent="0.15">
      <c r="A76" s="210">
        <v>73</v>
      </c>
      <c r="B76" s="202" t="s">
        <v>732</v>
      </c>
      <c r="C76" s="205" t="s">
        <v>731</v>
      </c>
      <c r="D76" s="210">
        <v>1.1000000000000001</v>
      </c>
      <c r="E76" s="206">
        <f t="shared" si="1"/>
        <v>22</v>
      </c>
      <c r="F76" s="206"/>
      <c r="G76" s="207"/>
      <c r="H76" s="211"/>
      <c r="I76" s="209"/>
      <c r="L76" s="204"/>
    </row>
    <row r="77" spans="1:12" ht="35.1" customHeight="1" x14ac:dyDescent="0.15">
      <c r="A77" s="202">
        <v>74</v>
      </c>
      <c r="B77" s="202" t="s">
        <v>733</v>
      </c>
      <c r="C77" s="205" t="s">
        <v>734</v>
      </c>
      <c r="D77" s="210">
        <v>1</v>
      </c>
      <c r="E77" s="206">
        <f t="shared" si="1"/>
        <v>20</v>
      </c>
      <c r="F77" s="206"/>
      <c r="G77" s="207"/>
      <c r="H77" s="211"/>
      <c r="I77" s="209"/>
      <c r="L77" s="204"/>
    </row>
    <row r="78" spans="1:12" ht="35.1" customHeight="1" x14ac:dyDescent="0.15">
      <c r="A78" s="210">
        <v>75</v>
      </c>
      <c r="B78" s="202" t="s">
        <v>735</v>
      </c>
      <c r="C78" s="205" t="s">
        <v>736</v>
      </c>
      <c r="D78" s="210">
        <v>2.6</v>
      </c>
      <c r="E78" s="206">
        <f t="shared" si="1"/>
        <v>52</v>
      </c>
      <c r="F78" s="206"/>
      <c r="G78" s="207"/>
      <c r="H78" s="211"/>
      <c r="I78" s="209"/>
      <c r="L78" s="204"/>
    </row>
    <row r="79" spans="1:12" ht="35.1" customHeight="1" x14ac:dyDescent="0.15">
      <c r="A79" s="202">
        <v>76</v>
      </c>
      <c r="B79" s="202" t="s">
        <v>737</v>
      </c>
      <c r="C79" s="205" t="s">
        <v>736</v>
      </c>
      <c r="D79" s="210">
        <v>15.7</v>
      </c>
      <c r="E79" s="206">
        <f t="shared" si="1"/>
        <v>314</v>
      </c>
      <c r="F79" s="206"/>
      <c r="G79" s="207"/>
      <c r="H79" s="211"/>
      <c r="I79" s="209"/>
      <c r="L79" s="204"/>
    </row>
    <row r="80" spans="1:12" ht="35.1" customHeight="1" x14ac:dyDescent="0.15">
      <c r="A80" s="210">
        <v>77</v>
      </c>
      <c r="B80" s="202" t="s">
        <v>738</v>
      </c>
      <c r="C80" s="205" t="s">
        <v>736</v>
      </c>
      <c r="D80" s="210">
        <v>0.8</v>
      </c>
      <c r="E80" s="206">
        <f t="shared" si="1"/>
        <v>16</v>
      </c>
      <c r="F80" s="206"/>
      <c r="G80" s="207"/>
      <c r="H80" s="211"/>
      <c r="I80" s="209"/>
      <c r="L80" s="204"/>
    </row>
    <row r="81" spans="1:12" ht="35.1" customHeight="1" x14ac:dyDescent="0.15">
      <c r="A81" s="202">
        <v>78</v>
      </c>
      <c r="B81" s="202" t="s">
        <v>739</v>
      </c>
      <c r="C81" s="205" t="s">
        <v>740</v>
      </c>
      <c r="D81" s="210">
        <v>2</v>
      </c>
      <c r="E81" s="206">
        <f t="shared" si="1"/>
        <v>40</v>
      </c>
      <c r="F81" s="206"/>
      <c r="G81" s="207"/>
      <c r="H81" s="211"/>
      <c r="I81" s="209"/>
      <c r="L81" s="204"/>
    </row>
    <row r="82" spans="1:12" ht="35.1" customHeight="1" x14ac:dyDescent="0.15">
      <c r="A82" s="202"/>
      <c r="B82" s="202"/>
      <c r="C82" s="205"/>
      <c r="D82" s="213"/>
      <c r="E82" s="206"/>
      <c r="F82" s="206"/>
      <c r="G82" s="207"/>
      <c r="H82" s="211"/>
      <c r="L82" s="214"/>
    </row>
    <row r="83" spans="1:12" ht="56.1" customHeight="1" x14ac:dyDescent="0.15">
      <c r="A83" s="202"/>
      <c r="B83" s="202" t="s">
        <v>129</v>
      </c>
      <c r="C83" s="205"/>
      <c r="D83" s="203">
        <f>SUM(D4:D81)</f>
        <v>2444.6799999999998</v>
      </c>
      <c r="E83" s="206">
        <f>SUM(E4:E81)</f>
        <v>48893.599999999999</v>
      </c>
      <c r="F83" s="205"/>
      <c r="G83" s="207"/>
      <c r="H83" s="211"/>
      <c r="J83" s="201"/>
      <c r="L83" s="204"/>
    </row>
    <row r="84" spans="1:12" s="216" customFormat="1" ht="150" customHeight="1" x14ac:dyDescent="0.15">
      <c r="A84" s="215" t="s">
        <v>130</v>
      </c>
      <c r="B84" s="370" t="s">
        <v>612</v>
      </c>
      <c r="C84" s="371"/>
      <c r="D84" s="372"/>
      <c r="E84" s="372"/>
      <c r="F84" s="371"/>
      <c r="G84" s="371"/>
      <c r="H84" s="371"/>
    </row>
    <row r="85" spans="1:12" s="216" customFormat="1" ht="150" customHeight="1" x14ac:dyDescent="0.15">
      <c r="A85" s="215" t="s">
        <v>613</v>
      </c>
      <c r="B85" s="370" t="s">
        <v>612</v>
      </c>
      <c r="C85" s="371"/>
      <c r="D85" s="372"/>
      <c r="E85" s="372"/>
      <c r="F85" s="371"/>
      <c r="G85" s="371"/>
      <c r="H85" s="371"/>
    </row>
    <row r="86" spans="1:12" s="216" customFormat="1" ht="150" customHeight="1" x14ac:dyDescent="0.15">
      <c r="A86" s="217" t="s">
        <v>614</v>
      </c>
      <c r="B86" s="370" t="s">
        <v>615</v>
      </c>
      <c r="C86" s="371"/>
      <c r="D86" s="372"/>
      <c r="E86" s="372"/>
      <c r="F86" s="371"/>
      <c r="G86" s="371"/>
      <c r="H86" s="371"/>
    </row>
    <row r="87" spans="1:12" ht="58.5" customHeight="1" x14ac:dyDescent="0.15">
      <c r="A87" s="373" t="s">
        <v>134</v>
      </c>
      <c r="B87" s="373"/>
      <c r="C87" s="373"/>
      <c r="D87" s="373"/>
      <c r="E87" s="373"/>
      <c r="F87" s="373"/>
      <c r="G87" s="373"/>
      <c r="H87" s="373"/>
    </row>
    <row r="88" spans="1:12" ht="58.5" customHeight="1" x14ac:dyDescent="0.15">
      <c r="A88" s="374"/>
      <c r="B88" s="374"/>
      <c r="C88" s="374"/>
      <c r="D88" s="374"/>
      <c r="E88" s="374"/>
      <c r="F88" s="374"/>
      <c r="G88" s="374"/>
      <c r="H88" s="374"/>
    </row>
    <row r="89" spans="1:12" ht="58.5" customHeight="1" x14ac:dyDescent="0.15">
      <c r="A89" s="374"/>
      <c r="B89" s="374"/>
      <c r="C89" s="374"/>
      <c r="D89" s="374"/>
      <c r="E89" s="374"/>
      <c r="F89" s="374"/>
      <c r="G89" s="375"/>
      <c r="H89" s="374"/>
    </row>
  </sheetData>
  <mergeCells count="11">
    <mergeCell ref="B84:H84"/>
    <mergeCell ref="A1:H1"/>
    <mergeCell ref="A2:A3"/>
    <mergeCell ref="B2:B3"/>
    <mergeCell ref="G2:G3"/>
    <mergeCell ref="H2:H3"/>
    <mergeCell ref="B85:H85"/>
    <mergeCell ref="B86:H86"/>
    <mergeCell ref="A87:H87"/>
    <mergeCell ref="A88:H88"/>
    <mergeCell ref="A89:H89"/>
  </mergeCells>
  <phoneticPr fontId="7" type="noConversion"/>
  <pageMargins left="0.70833333333333304" right="0.70833333333333304" top="0.74791666666666701" bottom="0.74791666666666701" header="0.31458333333333299" footer="0.31458333333333299"/>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55E8-ED76-42A3-BA21-FB5F45AADFE9}">
  <dimension ref="A1:G22"/>
  <sheetViews>
    <sheetView topLeftCell="A19" workbookViewId="0">
      <selection activeCell="A22" sqref="A22:G22"/>
    </sheetView>
  </sheetViews>
  <sheetFormatPr defaultColWidth="9" defaultRowHeight="13.5" x14ac:dyDescent="0.15"/>
  <cols>
    <col min="1" max="1" width="10.25" customWidth="1"/>
    <col min="2" max="2" width="15.25" customWidth="1"/>
    <col min="4" max="4" width="9.125" customWidth="1"/>
    <col min="5" max="5" width="9.25" customWidth="1"/>
    <col min="6" max="6" width="23.375" customWidth="1"/>
    <col min="7" max="7" width="12.75" customWidth="1"/>
  </cols>
  <sheetData>
    <row r="1" spans="1:7" ht="15" customHeight="1" x14ac:dyDescent="0.15">
      <c r="A1" s="221" t="s">
        <v>741</v>
      </c>
    </row>
    <row r="2" spans="1:7" ht="47.1" customHeight="1" x14ac:dyDescent="0.15">
      <c r="A2" s="387" t="s">
        <v>742</v>
      </c>
      <c r="B2" s="388"/>
      <c r="C2" s="388"/>
      <c r="D2" s="388"/>
      <c r="E2" s="388"/>
      <c r="F2" s="388"/>
      <c r="G2" s="388"/>
    </row>
    <row r="3" spans="1:7" ht="18" customHeight="1" x14ac:dyDescent="0.15">
      <c r="A3" s="389" t="s">
        <v>743</v>
      </c>
      <c r="B3" s="389"/>
      <c r="C3" s="389"/>
      <c r="D3" s="389"/>
      <c r="E3" s="389"/>
      <c r="F3" s="389"/>
      <c r="G3" s="389"/>
    </row>
    <row r="4" spans="1:7" ht="18" customHeight="1" x14ac:dyDescent="0.15">
      <c r="A4" s="390" t="s">
        <v>3</v>
      </c>
      <c r="B4" s="390" t="s">
        <v>744</v>
      </c>
      <c r="C4" s="390" t="s">
        <v>745</v>
      </c>
      <c r="D4" s="392" t="s">
        <v>746</v>
      </c>
      <c r="E4" s="222" t="s">
        <v>359</v>
      </c>
      <c r="F4" s="394" t="s">
        <v>8</v>
      </c>
      <c r="G4" s="390" t="s">
        <v>9</v>
      </c>
    </row>
    <row r="5" spans="1:7" ht="38.25" x14ac:dyDescent="0.15">
      <c r="A5" s="391"/>
      <c r="B5" s="391"/>
      <c r="C5" s="391"/>
      <c r="D5" s="393"/>
      <c r="E5" s="223" t="s">
        <v>363</v>
      </c>
      <c r="F5" s="395"/>
      <c r="G5" s="391"/>
    </row>
    <row r="6" spans="1:7" ht="21.95" customHeight="1" x14ac:dyDescent="0.15">
      <c r="A6" s="8" t="s">
        <v>747</v>
      </c>
      <c r="B6" s="224" t="s">
        <v>748</v>
      </c>
      <c r="C6" s="225">
        <v>119.27</v>
      </c>
      <c r="D6" s="8">
        <f t="shared" ref="D6:D19" si="0">C6*0.002</f>
        <v>0.23854</v>
      </c>
      <c r="E6" s="226"/>
      <c r="F6" s="227"/>
      <c r="G6" s="8"/>
    </row>
    <row r="7" spans="1:7" ht="21.95" customHeight="1" x14ac:dyDescent="0.15">
      <c r="A7" s="225" t="s">
        <v>749</v>
      </c>
      <c r="B7" s="224" t="s">
        <v>750</v>
      </c>
      <c r="C7" s="225">
        <v>36.28</v>
      </c>
      <c r="D7" s="8">
        <f t="shared" si="0"/>
        <v>7.2559999999999999E-2</v>
      </c>
      <c r="E7" s="226"/>
      <c r="F7" s="228"/>
      <c r="G7" s="225"/>
    </row>
    <row r="8" spans="1:7" ht="24.95" customHeight="1" x14ac:dyDescent="0.15">
      <c r="A8" s="8" t="s">
        <v>751</v>
      </c>
      <c r="B8" s="224" t="s">
        <v>752</v>
      </c>
      <c r="C8" s="225">
        <v>695.73</v>
      </c>
      <c r="D8" s="8">
        <f t="shared" si="0"/>
        <v>1.3914599999999999</v>
      </c>
      <c r="E8" s="226"/>
      <c r="F8" s="227"/>
      <c r="G8" s="8"/>
    </row>
    <row r="9" spans="1:7" ht="21.95" customHeight="1" x14ac:dyDescent="0.15">
      <c r="A9" s="8" t="s">
        <v>753</v>
      </c>
      <c r="B9" s="224" t="s">
        <v>750</v>
      </c>
      <c r="C9" s="225">
        <v>24.85</v>
      </c>
      <c r="D9" s="8">
        <f t="shared" si="0"/>
        <v>4.9700000000000001E-2</v>
      </c>
      <c r="E9" s="226"/>
      <c r="F9" s="227"/>
      <c r="G9" s="8"/>
    </row>
    <row r="10" spans="1:7" ht="21.95" customHeight="1" x14ac:dyDescent="0.15">
      <c r="A10" s="8" t="s">
        <v>754</v>
      </c>
      <c r="B10" s="224" t="s">
        <v>755</v>
      </c>
      <c r="C10" s="225">
        <v>28.33</v>
      </c>
      <c r="D10" s="8">
        <f t="shared" si="0"/>
        <v>5.6660000000000002E-2</v>
      </c>
      <c r="E10" s="226"/>
      <c r="F10" s="227"/>
      <c r="G10" s="8"/>
    </row>
    <row r="11" spans="1:7" ht="21.95" customHeight="1" x14ac:dyDescent="0.15">
      <c r="A11" s="8" t="s">
        <v>756</v>
      </c>
      <c r="B11" s="224" t="s">
        <v>757</v>
      </c>
      <c r="C11" s="225">
        <v>98.83</v>
      </c>
      <c r="D11" s="8">
        <f t="shared" si="0"/>
        <v>0.19766</v>
      </c>
      <c r="E11" s="226"/>
      <c r="F11" s="227"/>
      <c r="G11" s="8"/>
    </row>
    <row r="12" spans="1:7" ht="21.95" customHeight="1" x14ac:dyDescent="0.15">
      <c r="A12" s="8" t="s">
        <v>758</v>
      </c>
      <c r="B12" s="224" t="s">
        <v>759</v>
      </c>
      <c r="C12" s="225">
        <v>37.020000000000003</v>
      </c>
      <c r="D12" s="8">
        <f t="shared" si="0"/>
        <v>7.4039999999999995E-2</v>
      </c>
      <c r="E12" s="226"/>
      <c r="F12" s="227"/>
      <c r="G12" s="8"/>
    </row>
    <row r="13" spans="1:7" ht="21.95" customHeight="1" x14ac:dyDescent="0.15">
      <c r="A13" s="8" t="s">
        <v>758</v>
      </c>
      <c r="B13" s="224" t="s">
        <v>760</v>
      </c>
      <c r="C13" s="225">
        <v>198.78</v>
      </c>
      <c r="D13" s="8">
        <f t="shared" si="0"/>
        <v>0.39756000000000002</v>
      </c>
      <c r="E13" s="226"/>
      <c r="F13" s="227"/>
      <c r="G13" s="8"/>
    </row>
    <row r="14" spans="1:7" ht="21.95" customHeight="1" x14ac:dyDescent="0.15">
      <c r="A14" s="8" t="s">
        <v>761</v>
      </c>
      <c r="B14" s="224" t="s">
        <v>762</v>
      </c>
      <c r="C14" s="225">
        <v>5.96</v>
      </c>
      <c r="D14" s="8">
        <f t="shared" si="0"/>
        <v>1.192E-2</v>
      </c>
      <c r="E14" s="226"/>
      <c r="F14" s="227"/>
      <c r="G14" s="8"/>
    </row>
    <row r="15" spans="1:7" ht="21.95" customHeight="1" x14ac:dyDescent="0.15">
      <c r="A15" s="8"/>
      <c r="B15" s="224"/>
      <c r="C15" s="225"/>
      <c r="D15" s="8"/>
      <c r="E15" s="226"/>
      <c r="F15" s="229"/>
      <c r="G15" s="8"/>
    </row>
    <row r="16" spans="1:7" ht="21.95" customHeight="1" x14ac:dyDescent="0.15">
      <c r="A16" s="8"/>
      <c r="B16" s="224"/>
      <c r="C16" s="225"/>
      <c r="D16" s="8"/>
      <c r="E16" s="226"/>
      <c r="F16" s="229"/>
      <c r="G16" s="8"/>
    </row>
    <row r="17" spans="1:7" ht="27" customHeight="1" x14ac:dyDescent="0.15">
      <c r="A17" s="8"/>
      <c r="B17" s="224"/>
      <c r="C17" s="225"/>
      <c r="D17" s="8"/>
      <c r="E17" s="226"/>
      <c r="F17" s="229"/>
      <c r="G17" s="8"/>
    </row>
    <row r="18" spans="1:7" ht="21.95" customHeight="1" x14ac:dyDescent="0.15">
      <c r="A18" s="8"/>
      <c r="B18" s="224"/>
      <c r="C18" s="225"/>
      <c r="D18" s="8"/>
      <c r="E18" s="226"/>
      <c r="F18" s="229"/>
      <c r="G18" s="8"/>
    </row>
    <row r="19" spans="1:7" ht="21.95" customHeight="1" x14ac:dyDescent="0.15">
      <c r="A19" s="226" t="s">
        <v>129</v>
      </c>
      <c r="B19" s="230"/>
      <c r="C19" s="225">
        <v>1245.05</v>
      </c>
      <c r="D19" s="8">
        <f t="shared" si="0"/>
        <v>2.4901</v>
      </c>
      <c r="E19" s="231"/>
      <c r="F19" s="232"/>
      <c r="G19" s="232"/>
    </row>
    <row r="20" spans="1:7" ht="114" customHeight="1" x14ac:dyDescent="0.15">
      <c r="A20" s="233" t="s">
        <v>763</v>
      </c>
      <c r="B20" s="381" t="s">
        <v>764</v>
      </c>
      <c r="C20" s="382"/>
      <c r="D20" s="382"/>
      <c r="E20" s="382"/>
      <c r="F20" s="382"/>
      <c r="G20" s="382"/>
    </row>
    <row r="21" spans="1:7" ht="111.95" customHeight="1" x14ac:dyDescent="0.15">
      <c r="A21" s="234" t="s">
        <v>765</v>
      </c>
      <c r="B21" s="383" t="s">
        <v>764</v>
      </c>
      <c r="C21" s="384"/>
      <c r="D21" s="384"/>
      <c r="E21" s="384"/>
      <c r="F21" s="384"/>
      <c r="G21" s="384"/>
    </row>
    <row r="22" spans="1:7" ht="74.099999999999994" customHeight="1" x14ac:dyDescent="0.15">
      <c r="A22" s="385"/>
      <c r="B22" s="386"/>
      <c r="C22" s="386"/>
      <c r="D22" s="386"/>
      <c r="E22" s="386"/>
      <c r="F22" s="386"/>
      <c r="G22" s="386"/>
    </row>
  </sheetData>
  <mergeCells count="11">
    <mergeCell ref="B20:G20"/>
    <mergeCell ref="B21:G21"/>
    <mergeCell ref="A22:G22"/>
    <mergeCell ref="A2:G2"/>
    <mergeCell ref="A3:G3"/>
    <mergeCell ref="A4:A5"/>
    <mergeCell ref="B4:B5"/>
    <mergeCell ref="C4:C5"/>
    <mergeCell ref="D4:D5"/>
    <mergeCell ref="F4:F5"/>
    <mergeCell ref="G4:G5"/>
  </mergeCells>
  <phoneticPr fontId="7" type="noConversion"/>
  <pageMargins left="0.86597222222222203" right="0.23611111111111099" top="0.55069444444444404" bottom="0.156944444444444" header="0.23611111111111099" footer="0.196527777777778"/>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3795-0C26-4827-B1ED-61C86FEDDA8F}">
  <dimension ref="A1:J1453"/>
  <sheetViews>
    <sheetView topLeftCell="A1434" workbookViewId="0">
      <selection activeCell="A1453" sqref="A1453:H1453"/>
    </sheetView>
  </sheetViews>
  <sheetFormatPr defaultColWidth="9" defaultRowHeight="13.5" x14ac:dyDescent="0.15"/>
  <cols>
    <col min="1" max="1" width="7.5" style="236" customWidth="1"/>
    <col min="2" max="2" width="10.125" style="235" customWidth="1"/>
    <col min="3" max="3" width="16.25" style="238" customWidth="1"/>
    <col min="4" max="4" width="10" style="235" customWidth="1"/>
    <col min="5" max="5" width="11.375" style="235" customWidth="1"/>
    <col min="6" max="6" width="7.75" style="235" customWidth="1"/>
    <col min="7" max="7" width="22" style="235" customWidth="1"/>
    <col min="8" max="8" width="14.125" style="235" customWidth="1"/>
    <col min="9" max="9" width="21" style="235" customWidth="1"/>
    <col min="10" max="10" width="9" style="235"/>
    <col min="11" max="11" width="13.125" style="235" customWidth="1"/>
    <col min="12" max="16384" width="9" style="235"/>
  </cols>
  <sheetData>
    <row r="1" spans="1:8" ht="68.25" customHeight="1" x14ac:dyDescent="0.15">
      <c r="A1" s="426" t="s">
        <v>766</v>
      </c>
      <c r="B1" s="426"/>
      <c r="C1" s="426"/>
      <c r="D1" s="426"/>
      <c r="E1" s="426"/>
      <c r="F1" s="426"/>
      <c r="G1" s="426"/>
      <c r="H1" s="426"/>
    </row>
    <row r="2" spans="1:8" ht="1.5" customHeight="1" x14ac:dyDescent="0.15">
      <c r="B2" s="237" t="s">
        <v>619</v>
      </c>
    </row>
    <row r="3" spans="1:8" ht="14.25" x14ac:dyDescent="0.15">
      <c r="A3" s="427" t="s">
        <v>767</v>
      </c>
      <c r="B3" s="427"/>
      <c r="C3" s="427"/>
      <c r="D3" s="427"/>
      <c r="E3" s="427"/>
      <c r="F3" s="427"/>
      <c r="G3" s="427"/>
      <c r="H3" s="427"/>
    </row>
    <row r="4" spans="1:8" ht="14.25" customHeight="1" x14ac:dyDescent="0.15">
      <c r="A4" s="428" t="s">
        <v>2</v>
      </c>
      <c r="B4" s="430" t="s">
        <v>3</v>
      </c>
      <c r="C4" s="430" t="s">
        <v>4</v>
      </c>
      <c r="D4" s="430" t="s">
        <v>5</v>
      </c>
      <c r="E4" s="430" t="s">
        <v>6</v>
      </c>
      <c r="F4" s="432" t="s">
        <v>7</v>
      </c>
      <c r="G4" s="430" t="s">
        <v>8</v>
      </c>
      <c r="H4" s="430" t="s">
        <v>9</v>
      </c>
    </row>
    <row r="5" spans="1:8" ht="55.5" customHeight="1" x14ac:dyDescent="0.15">
      <c r="A5" s="429"/>
      <c r="B5" s="431"/>
      <c r="C5" s="431"/>
      <c r="D5" s="431"/>
      <c r="E5" s="431"/>
      <c r="F5" s="433"/>
      <c r="G5" s="431"/>
      <c r="H5" s="431"/>
    </row>
    <row r="6" spans="1:8" ht="24.95" customHeight="1" x14ac:dyDescent="0.15">
      <c r="A6" s="239">
        <v>1</v>
      </c>
      <c r="B6" s="239" t="s">
        <v>768</v>
      </c>
      <c r="C6" s="239" t="s">
        <v>769</v>
      </c>
      <c r="D6" s="239">
        <v>148.71</v>
      </c>
      <c r="E6" s="239">
        <f>D6*20</f>
        <v>2974.2</v>
      </c>
      <c r="F6" s="239"/>
      <c r="G6" s="239"/>
      <c r="H6" s="239"/>
    </row>
    <row r="7" spans="1:8" ht="24.95" customHeight="1" x14ac:dyDescent="0.15">
      <c r="A7" s="239">
        <v>2</v>
      </c>
      <c r="B7" s="239" t="s">
        <v>770</v>
      </c>
      <c r="C7" s="239" t="s">
        <v>769</v>
      </c>
      <c r="D7" s="239">
        <v>114.01</v>
      </c>
      <c r="E7" s="239">
        <f t="shared" ref="E7:E70" si="0">D7*20</f>
        <v>2280.1999999999998</v>
      </c>
      <c r="F7" s="239"/>
      <c r="G7" s="239"/>
      <c r="H7" s="239"/>
    </row>
    <row r="8" spans="1:8" ht="24.95" customHeight="1" x14ac:dyDescent="0.15">
      <c r="A8" s="239">
        <v>3</v>
      </c>
      <c r="B8" s="239" t="s">
        <v>771</v>
      </c>
      <c r="C8" s="239" t="s">
        <v>769</v>
      </c>
      <c r="D8" s="239">
        <v>111.04</v>
      </c>
      <c r="E8" s="239">
        <f t="shared" si="0"/>
        <v>2220.8000000000002</v>
      </c>
      <c r="F8" s="239"/>
      <c r="G8" s="239"/>
      <c r="H8" s="239"/>
    </row>
    <row r="9" spans="1:8" ht="24.95" customHeight="1" x14ac:dyDescent="0.15">
      <c r="A9" s="239">
        <v>4</v>
      </c>
      <c r="B9" s="239" t="s">
        <v>772</v>
      </c>
      <c r="C9" s="239" t="s">
        <v>769</v>
      </c>
      <c r="D9" s="239">
        <v>102.11</v>
      </c>
      <c r="E9" s="239">
        <f t="shared" si="0"/>
        <v>2042.2</v>
      </c>
      <c r="F9" s="239"/>
      <c r="G9" s="239"/>
      <c r="H9" s="239"/>
    </row>
    <row r="10" spans="1:8" ht="24.95" customHeight="1" x14ac:dyDescent="0.15">
      <c r="A10" s="239">
        <v>5</v>
      </c>
      <c r="B10" s="239" t="s">
        <v>773</v>
      </c>
      <c r="C10" s="239" t="s">
        <v>769</v>
      </c>
      <c r="D10" s="239">
        <v>89.23</v>
      </c>
      <c r="E10" s="239">
        <f t="shared" si="0"/>
        <v>1784.6</v>
      </c>
      <c r="F10" s="239"/>
      <c r="G10" s="239"/>
      <c r="H10" s="239"/>
    </row>
    <row r="11" spans="1:8" ht="24.95" customHeight="1" x14ac:dyDescent="0.15">
      <c r="A11" s="239">
        <v>6</v>
      </c>
      <c r="B11" s="239" t="s">
        <v>774</v>
      </c>
      <c r="C11" s="239" t="s">
        <v>769</v>
      </c>
      <c r="D11" s="239">
        <v>31.72</v>
      </c>
      <c r="E11" s="239">
        <f t="shared" si="0"/>
        <v>634.4</v>
      </c>
      <c r="F11" s="239"/>
      <c r="G11" s="239"/>
      <c r="H11" s="239"/>
    </row>
    <row r="12" spans="1:8" ht="24.95" customHeight="1" x14ac:dyDescent="0.15">
      <c r="A12" s="239">
        <v>7</v>
      </c>
      <c r="B12" s="239" t="s">
        <v>775</v>
      </c>
      <c r="C12" s="239" t="s">
        <v>769</v>
      </c>
      <c r="D12" s="239">
        <v>44.61</v>
      </c>
      <c r="E12" s="239">
        <f t="shared" si="0"/>
        <v>892.2</v>
      </c>
      <c r="F12" s="239"/>
      <c r="G12" s="239"/>
      <c r="H12" s="239"/>
    </row>
    <row r="13" spans="1:8" ht="24.95" customHeight="1" x14ac:dyDescent="0.15">
      <c r="A13" s="239">
        <v>8</v>
      </c>
      <c r="B13" s="239" t="s">
        <v>776</v>
      </c>
      <c r="C13" s="239" t="s">
        <v>769</v>
      </c>
      <c r="D13" s="239">
        <v>12.89</v>
      </c>
      <c r="E13" s="239">
        <f t="shared" si="0"/>
        <v>257.8</v>
      </c>
      <c r="F13" s="239"/>
      <c r="G13" s="239"/>
      <c r="H13" s="239"/>
    </row>
    <row r="14" spans="1:8" ht="24.95" customHeight="1" x14ac:dyDescent="0.15">
      <c r="A14" s="239">
        <v>9</v>
      </c>
      <c r="B14" s="239" t="s">
        <v>777</v>
      </c>
      <c r="C14" s="239" t="s">
        <v>769</v>
      </c>
      <c r="D14" s="239">
        <v>19.829999999999998</v>
      </c>
      <c r="E14" s="239">
        <f t="shared" si="0"/>
        <v>396.6</v>
      </c>
      <c r="F14" s="239"/>
      <c r="G14" s="239"/>
      <c r="H14" s="239"/>
    </row>
    <row r="15" spans="1:8" ht="24.95" customHeight="1" x14ac:dyDescent="0.15">
      <c r="A15" s="239">
        <v>10</v>
      </c>
      <c r="B15" s="239" t="s">
        <v>778</v>
      </c>
      <c r="C15" s="239" t="s">
        <v>769</v>
      </c>
      <c r="D15" s="239">
        <v>49.57</v>
      </c>
      <c r="E15" s="239">
        <f t="shared" si="0"/>
        <v>991.4</v>
      </c>
      <c r="F15" s="239"/>
      <c r="G15" s="239"/>
      <c r="H15" s="239"/>
    </row>
    <row r="16" spans="1:8" ht="24.95" customHeight="1" x14ac:dyDescent="0.15">
      <c r="A16" s="239">
        <v>11</v>
      </c>
      <c r="B16" s="239" t="s">
        <v>779</v>
      </c>
      <c r="C16" s="239" t="s">
        <v>780</v>
      </c>
      <c r="D16" s="239">
        <v>182.34</v>
      </c>
      <c r="E16" s="239">
        <f t="shared" si="0"/>
        <v>3646.8</v>
      </c>
      <c r="F16" s="239"/>
      <c r="G16" s="240"/>
      <c r="H16" s="239"/>
    </row>
    <row r="17" spans="1:8" ht="24.95" customHeight="1" x14ac:dyDescent="0.15">
      <c r="A17" s="239">
        <v>12</v>
      </c>
      <c r="B17" s="239" t="s">
        <v>781</v>
      </c>
      <c r="C17" s="239" t="s">
        <v>780</v>
      </c>
      <c r="D17" s="239">
        <v>182.42</v>
      </c>
      <c r="E17" s="239">
        <f t="shared" si="0"/>
        <v>3648.4</v>
      </c>
      <c r="F17" s="239"/>
      <c r="G17" s="240"/>
      <c r="H17" s="239"/>
    </row>
    <row r="18" spans="1:8" ht="24.95" customHeight="1" x14ac:dyDescent="0.15">
      <c r="A18" s="239">
        <v>13</v>
      </c>
      <c r="B18" s="239" t="s">
        <v>782</v>
      </c>
      <c r="C18" s="239" t="s">
        <v>780</v>
      </c>
      <c r="D18" s="239">
        <v>112.03</v>
      </c>
      <c r="E18" s="239">
        <f t="shared" si="0"/>
        <v>2240.6</v>
      </c>
      <c r="F18" s="239"/>
      <c r="G18" s="240"/>
      <c r="H18" s="239"/>
    </row>
    <row r="19" spans="1:8" ht="24.95" customHeight="1" x14ac:dyDescent="0.15">
      <c r="A19" s="239">
        <v>14</v>
      </c>
      <c r="B19" s="239" t="s">
        <v>783</v>
      </c>
      <c r="C19" s="239" t="s">
        <v>780</v>
      </c>
      <c r="D19" s="239">
        <v>13.88</v>
      </c>
      <c r="E19" s="239">
        <f t="shared" si="0"/>
        <v>277.60000000000002</v>
      </c>
      <c r="F19" s="239"/>
      <c r="G19" s="240"/>
      <c r="H19" s="239"/>
    </row>
    <row r="20" spans="1:8" ht="24.95" customHeight="1" x14ac:dyDescent="0.15">
      <c r="A20" s="239">
        <v>15</v>
      </c>
      <c r="B20" s="239" t="s">
        <v>784</v>
      </c>
      <c r="C20" s="239" t="s">
        <v>780</v>
      </c>
      <c r="D20" s="239">
        <v>93.55</v>
      </c>
      <c r="E20" s="239">
        <f t="shared" si="0"/>
        <v>1871</v>
      </c>
      <c r="F20" s="239"/>
      <c r="G20" s="240"/>
      <c r="H20" s="239"/>
    </row>
    <row r="21" spans="1:8" ht="24.95" customHeight="1" x14ac:dyDescent="0.15">
      <c r="A21" s="239">
        <v>16</v>
      </c>
      <c r="B21" s="239" t="s">
        <v>785</v>
      </c>
      <c r="C21" s="239" t="s">
        <v>786</v>
      </c>
      <c r="D21" s="239">
        <v>45.9</v>
      </c>
      <c r="E21" s="239">
        <f t="shared" si="0"/>
        <v>918</v>
      </c>
      <c r="F21" s="239"/>
      <c r="G21" s="240"/>
      <c r="H21" s="239"/>
    </row>
    <row r="22" spans="1:8" ht="24.95" customHeight="1" x14ac:dyDescent="0.15">
      <c r="A22" s="239">
        <v>17</v>
      </c>
      <c r="B22" s="239" t="s">
        <v>787</v>
      </c>
      <c r="C22" s="239" t="s">
        <v>780</v>
      </c>
      <c r="D22" s="239">
        <v>87.54</v>
      </c>
      <c r="E22" s="239">
        <f t="shared" si="0"/>
        <v>1750.8</v>
      </c>
      <c r="F22" s="239"/>
      <c r="G22" s="241"/>
      <c r="H22" s="239"/>
    </row>
    <row r="23" spans="1:8" ht="24.95" customHeight="1" x14ac:dyDescent="0.15">
      <c r="A23" s="239">
        <v>18</v>
      </c>
      <c r="B23" s="239" t="s">
        <v>772</v>
      </c>
      <c r="C23" s="239" t="s">
        <v>780</v>
      </c>
      <c r="D23" s="239">
        <v>46.01</v>
      </c>
      <c r="E23" s="239">
        <f t="shared" si="0"/>
        <v>920.2</v>
      </c>
      <c r="F23" s="239"/>
      <c r="G23" s="240"/>
      <c r="H23" s="239"/>
    </row>
    <row r="24" spans="1:8" ht="24.95" customHeight="1" x14ac:dyDescent="0.15">
      <c r="A24" s="239">
        <v>19</v>
      </c>
      <c r="B24" s="239" t="s">
        <v>788</v>
      </c>
      <c r="C24" s="239" t="s">
        <v>780</v>
      </c>
      <c r="D24" s="239">
        <v>52.83</v>
      </c>
      <c r="E24" s="239">
        <f t="shared" si="0"/>
        <v>1056.5999999999999</v>
      </c>
      <c r="F24" s="239"/>
      <c r="G24" s="240"/>
      <c r="H24" s="239"/>
    </row>
    <row r="25" spans="1:8" ht="24.95" customHeight="1" x14ac:dyDescent="0.15">
      <c r="A25" s="239">
        <v>20</v>
      </c>
      <c r="B25" s="239" t="s">
        <v>789</v>
      </c>
      <c r="C25" s="239" t="s">
        <v>790</v>
      </c>
      <c r="D25" s="239">
        <v>58.99</v>
      </c>
      <c r="E25" s="239">
        <f t="shared" si="0"/>
        <v>1179.8</v>
      </c>
      <c r="F25" s="239"/>
      <c r="G25" s="242"/>
      <c r="H25" s="239"/>
    </row>
    <row r="26" spans="1:8" ht="24.95" customHeight="1" x14ac:dyDescent="0.15">
      <c r="A26" s="239">
        <v>21</v>
      </c>
      <c r="B26" s="239" t="s">
        <v>791</v>
      </c>
      <c r="C26" s="239" t="s">
        <v>786</v>
      </c>
      <c r="D26" s="239">
        <v>2.48</v>
      </c>
      <c r="E26" s="239">
        <f t="shared" si="0"/>
        <v>49.6</v>
      </c>
      <c r="F26" s="239"/>
      <c r="G26" s="242"/>
      <c r="H26" s="239"/>
    </row>
    <row r="27" spans="1:8" ht="24.95" customHeight="1" x14ac:dyDescent="0.15">
      <c r="A27" s="239">
        <v>22</v>
      </c>
      <c r="B27" s="239" t="s">
        <v>792</v>
      </c>
      <c r="C27" s="239" t="s">
        <v>786</v>
      </c>
      <c r="D27" s="239">
        <v>3.47</v>
      </c>
      <c r="E27" s="239">
        <f t="shared" si="0"/>
        <v>69.400000000000006</v>
      </c>
      <c r="F27" s="239"/>
      <c r="G27" s="242"/>
      <c r="H27" s="239"/>
    </row>
    <row r="28" spans="1:8" ht="24.95" customHeight="1" x14ac:dyDescent="0.15">
      <c r="A28" s="239">
        <v>23</v>
      </c>
      <c r="B28" s="239" t="s">
        <v>793</v>
      </c>
      <c r="C28" s="239" t="s">
        <v>786</v>
      </c>
      <c r="D28" s="239">
        <v>7.81</v>
      </c>
      <c r="E28" s="239">
        <f t="shared" si="0"/>
        <v>156.19999999999999</v>
      </c>
      <c r="F28" s="239"/>
      <c r="G28" s="242"/>
      <c r="H28" s="239"/>
    </row>
    <row r="29" spans="1:8" ht="24.95" customHeight="1" x14ac:dyDescent="0.15">
      <c r="A29" s="239">
        <v>24</v>
      </c>
      <c r="B29" s="239" t="s">
        <v>794</v>
      </c>
      <c r="C29" s="239" t="s">
        <v>786</v>
      </c>
      <c r="D29" s="239">
        <v>1.98</v>
      </c>
      <c r="E29" s="239">
        <f t="shared" si="0"/>
        <v>39.6</v>
      </c>
      <c r="F29" s="239"/>
      <c r="G29" s="242"/>
      <c r="H29" s="239"/>
    </row>
    <row r="30" spans="1:8" ht="24.95" customHeight="1" x14ac:dyDescent="0.15">
      <c r="A30" s="239">
        <v>25</v>
      </c>
      <c r="B30" s="239" t="s">
        <v>795</v>
      </c>
      <c r="C30" s="239" t="s">
        <v>786</v>
      </c>
      <c r="D30" s="239">
        <v>0.99</v>
      </c>
      <c r="E30" s="239">
        <f t="shared" si="0"/>
        <v>19.8</v>
      </c>
      <c r="F30" s="239"/>
      <c r="G30" s="242"/>
      <c r="H30" s="239"/>
    </row>
    <row r="31" spans="1:8" ht="24.95" customHeight="1" x14ac:dyDescent="0.15">
      <c r="A31" s="239">
        <v>26</v>
      </c>
      <c r="B31" s="239" t="s">
        <v>796</v>
      </c>
      <c r="C31" s="239" t="s">
        <v>786</v>
      </c>
      <c r="D31" s="239">
        <v>2.58</v>
      </c>
      <c r="E31" s="239">
        <f t="shared" si="0"/>
        <v>51.6</v>
      </c>
      <c r="F31" s="239"/>
      <c r="G31" s="242"/>
      <c r="H31" s="239"/>
    </row>
    <row r="32" spans="1:8" ht="24.95" customHeight="1" x14ac:dyDescent="0.15">
      <c r="A32" s="239">
        <v>27</v>
      </c>
      <c r="B32" s="239" t="s">
        <v>797</v>
      </c>
      <c r="C32" s="239" t="s">
        <v>790</v>
      </c>
      <c r="D32" s="239">
        <v>1.49</v>
      </c>
      <c r="E32" s="239">
        <f t="shared" si="0"/>
        <v>29.8</v>
      </c>
      <c r="F32" s="239"/>
      <c r="G32" s="242"/>
      <c r="H32" s="239"/>
    </row>
    <row r="33" spans="1:8" ht="24.95" customHeight="1" x14ac:dyDescent="0.15">
      <c r="A33" s="239">
        <v>28</v>
      </c>
      <c r="B33" s="239" t="s">
        <v>798</v>
      </c>
      <c r="C33" s="239" t="s">
        <v>790</v>
      </c>
      <c r="D33" s="239">
        <v>3.47</v>
      </c>
      <c r="E33" s="239">
        <f t="shared" si="0"/>
        <v>69.400000000000006</v>
      </c>
      <c r="F33" s="239"/>
      <c r="G33" s="242"/>
      <c r="H33" s="239"/>
    </row>
    <row r="34" spans="1:8" ht="24.95" customHeight="1" x14ac:dyDescent="0.15">
      <c r="A34" s="239">
        <v>29</v>
      </c>
      <c r="B34" s="239" t="s">
        <v>799</v>
      </c>
      <c r="C34" s="239" t="s">
        <v>790</v>
      </c>
      <c r="D34" s="239">
        <v>4.66</v>
      </c>
      <c r="E34" s="239">
        <f t="shared" si="0"/>
        <v>93.2</v>
      </c>
      <c r="F34" s="239"/>
      <c r="G34" s="242"/>
      <c r="H34" s="239"/>
    </row>
    <row r="35" spans="1:8" ht="24.95" customHeight="1" x14ac:dyDescent="0.15">
      <c r="A35" s="239">
        <v>30</v>
      </c>
      <c r="B35" s="239" t="s">
        <v>800</v>
      </c>
      <c r="C35" s="239" t="s">
        <v>790</v>
      </c>
      <c r="D35" s="239">
        <v>2.97</v>
      </c>
      <c r="E35" s="239">
        <f t="shared" si="0"/>
        <v>59.4</v>
      </c>
      <c r="F35" s="239"/>
      <c r="G35" s="242"/>
      <c r="H35" s="239"/>
    </row>
    <row r="36" spans="1:8" ht="24.95" customHeight="1" x14ac:dyDescent="0.15">
      <c r="A36" s="239">
        <v>31</v>
      </c>
      <c r="B36" s="239" t="s">
        <v>801</v>
      </c>
      <c r="C36" s="239" t="s">
        <v>790</v>
      </c>
      <c r="D36" s="239">
        <v>1.19</v>
      </c>
      <c r="E36" s="239">
        <f t="shared" si="0"/>
        <v>23.8</v>
      </c>
      <c r="F36" s="239"/>
      <c r="G36" s="242"/>
      <c r="H36" s="239"/>
    </row>
    <row r="37" spans="1:8" ht="24.95" customHeight="1" x14ac:dyDescent="0.15">
      <c r="A37" s="239">
        <v>32</v>
      </c>
      <c r="B37" s="239" t="s">
        <v>802</v>
      </c>
      <c r="C37" s="239" t="s">
        <v>790</v>
      </c>
      <c r="D37" s="239">
        <v>4.46</v>
      </c>
      <c r="E37" s="239">
        <f t="shared" si="0"/>
        <v>89.2</v>
      </c>
      <c r="F37" s="239"/>
      <c r="G37" s="242"/>
      <c r="H37" s="239"/>
    </row>
    <row r="38" spans="1:8" ht="24.95" customHeight="1" x14ac:dyDescent="0.15">
      <c r="A38" s="239">
        <v>33</v>
      </c>
      <c r="B38" s="239" t="s">
        <v>803</v>
      </c>
      <c r="C38" s="239" t="s">
        <v>790</v>
      </c>
      <c r="D38" s="239">
        <v>2.48</v>
      </c>
      <c r="E38" s="239">
        <f t="shared" si="0"/>
        <v>49.6</v>
      </c>
      <c r="F38" s="239"/>
      <c r="G38" s="242"/>
      <c r="H38" s="239"/>
    </row>
    <row r="39" spans="1:8" ht="24.95" customHeight="1" x14ac:dyDescent="0.15">
      <c r="A39" s="239">
        <v>34</v>
      </c>
      <c r="B39" s="239" t="s">
        <v>804</v>
      </c>
      <c r="C39" s="239" t="s">
        <v>790</v>
      </c>
      <c r="D39" s="239">
        <v>4.46</v>
      </c>
      <c r="E39" s="239">
        <f t="shared" si="0"/>
        <v>89.2</v>
      </c>
      <c r="F39" s="239"/>
      <c r="G39" s="242"/>
      <c r="H39" s="239"/>
    </row>
    <row r="40" spans="1:8" ht="24.95" customHeight="1" x14ac:dyDescent="0.15">
      <c r="A40" s="239">
        <v>35</v>
      </c>
      <c r="B40" s="239" t="s">
        <v>805</v>
      </c>
      <c r="C40" s="239" t="s">
        <v>790</v>
      </c>
      <c r="D40" s="239">
        <v>5.45</v>
      </c>
      <c r="E40" s="239">
        <f t="shared" si="0"/>
        <v>109</v>
      </c>
      <c r="F40" s="239"/>
      <c r="G40" s="242"/>
      <c r="H40" s="239"/>
    </row>
    <row r="41" spans="1:8" ht="24.95" customHeight="1" x14ac:dyDescent="0.15">
      <c r="A41" s="239">
        <v>36</v>
      </c>
      <c r="B41" s="239" t="s">
        <v>806</v>
      </c>
      <c r="C41" s="239" t="s">
        <v>790</v>
      </c>
      <c r="D41" s="239">
        <v>6.44</v>
      </c>
      <c r="E41" s="239">
        <f t="shared" si="0"/>
        <v>128.80000000000001</v>
      </c>
      <c r="F41" s="239"/>
      <c r="G41" s="242"/>
      <c r="H41" s="239"/>
    </row>
    <row r="42" spans="1:8" ht="24.95" customHeight="1" x14ac:dyDescent="0.15">
      <c r="A42" s="239">
        <v>37</v>
      </c>
      <c r="B42" s="241" t="s">
        <v>807</v>
      </c>
      <c r="C42" s="241" t="s">
        <v>808</v>
      </c>
      <c r="D42" s="239">
        <v>7.93</v>
      </c>
      <c r="E42" s="239">
        <f t="shared" si="0"/>
        <v>158.6</v>
      </c>
      <c r="F42" s="239"/>
      <c r="G42" s="243"/>
      <c r="H42" s="241"/>
    </row>
    <row r="43" spans="1:8" ht="24.95" customHeight="1" x14ac:dyDescent="0.15">
      <c r="A43" s="239">
        <v>38</v>
      </c>
      <c r="B43" s="239" t="s">
        <v>809</v>
      </c>
      <c r="C43" s="241" t="s">
        <v>810</v>
      </c>
      <c r="D43" s="239">
        <v>121.95</v>
      </c>
      <c r="E43" s="239">
        <f t="shared" si="0"/>
        <v>2439</v>
      </c>
      <c r="F43" s="239"/>
      <c r="G43" s="242"/>
      <c r="H43" s="239"/>
    </row>
    <row r="44" spans="1:8" ht="36.950000000000003" customHeight="1" x14ac:dyDescent="0.15">
      <c r="A44" s="239">
        <v>39</v>
      </c>
      <c r="B44" s="241" t="s">
        <v>811</v>
      </c>
      <c r="C44" s="241" t="s">
        <v>812</v>
      </c>
      <c r="D44" s="239">
        <v>62.27</v>
      </c>
      <c r="E44" s="239">
        <f t="shared" si="0"/>
        <v>1245.4000000000001</v>
      </c>
      <c r="F44" s="239"/>
      <c r="G44" s="242"/>
      <c r="H44" s="239"/>
    </row>
    <row r="45" spans="1:8" ht="24.95" customHeight="1" x14ac:dyDescent="0.15">
      <c r="A45" s="239">
        <v>40</v>
      </c>
      <c r="B45" s="239" t="s">
        <v>813</v>
      </c>
      <c r="C45" s="241" t="s">
        <v>814</v>
      </c>
      <c r="D45" s="239">
        <v>39.659999999999997</v>
      </c>
      <c r="E45" s="239">
        <f t="shared" si="0"/>
        <v>793.2</v>
      </c>
      <c r="F45" s="239"/>
      <c r="G45" s="244"/>
      <c r="H45" s="239"/>
    </row>
    <row r="46" spans="1:8" ht="24.95" customHeight="1" x14ac:dyDescent="0.15">
      <c r="A46" s="239">
        <v>41</v>
      </c>
      <c r="B46" s="239" t="s">
        <v>815</v>
      </c>
      <c r="C46" s="241" t="s">
        <v>816</v>
      </c>
      <c r="D46" s="239">
        <v>55.25</v>
      </c>
      <c r="E46" s="239">
        <f t="shared" si="0"/>
        <v>1105</v>
      </c>
      <c r="F46" s="239"/>
      <c r="G46" s="244"/>
      <c r="H46" s="239"/>
    </row>
    <row r="47" spans="1:8" ht="24.95" customHeight="1" x14ac:dyDescent="0.15">
      <c r="A47" s="239">
        <v>42</v>
      </c>
      <c r="B47" s="239" t="s">
        <v>817</v>
      </c>
      <c r="C47" s="241" t="s">
        <v>818</v>
      </c>
      <c r="D47" s="239">
        <v>133.84</v>
      </c>
      <c r="E47" s="239">
        <f t="shared" si="0"/>
        <v>2676.8</v>
      </c>
      <c r="F47" s="239"/>
      <c r="G47" s="244"/>
      <c r="H47" s="239"/>
    </row>
    <row r="48" spans="1:8" ht="24.95" customHeight="1" x14ac:dyDescent="0.15">
      <c r="A48" s="239">
        <v>43</v>
      </c>
      <c r="B48" s="239" t="s">
        <v>819</v>
      </c>
      <c r="C48" s="241" t="s">
        <v>820</v>
      </c>
      <c r="D48" s="239">
        <v>170.82</v>
      </c>
      <c r="E48" s="239">
        <f t="shared" si="0"/>
        <v>3416.4</v>
      </c>
      <c r="F48" s="239"/>
      <c r="G48" s="245"/>
      <c r="H48" s="239"/>
    </row>
    <row r="49" spans="1:8" ht="24.95" customHeight="1" x14ac:dyDescent="0.15">
      <c r="A49" s="239">
        <v>44</v>
      </c>
      <c r="B49" s="239" t="s">
        <v>821</v>
      </c>
      <c r="C49" s="241" t="s">
        <v>822</v>
      </c>
      <c r="D49" s="239">
        <v>212.16</v>
      </c>
      <c r="E49" s="239">
        <f t="shared" si="0"/>
        <v>4243.2</v>
      </c>
      <c r="F49" s="239"/>
      <c r="G49" s="245"/>
      <c r="H49" s="239"/>
    </row>
    <row r="50" spans="1:8" ht="24.95" customHeight="1" x14ac:dyDescent="0.15">
      <c r="A50" s="239">
        <v>45</v>
      </c>
      <c r="B50" s="239" t="s">
        <v>823</v>
      </c>
      <c r="C50" s="241" t="s">
        <v>818</v>
      </c>
      <c r="D50" s="239">
        <v>24.29</v>
      </c>
      <c r="E50" s="239">
        <f t="shared" si="0"/>
        <v>485.8</v>
      </c>
      <c r="F50" s="239"/>
      <c r="G50" s="244"/>
      <c r="H50" s="239"/>
    </row>
    <row r="51" spans="1:8" ht="24.95" customHeight="1" x14ac:dyDescent="0.15">
      <c r="A51" s="239">
        <v>46</v>
      </c>
      <c r="B51" s="239" t="s">
        <v>824</v>
      </c>
      <c r="C51" s="241" t="s">
        <v>825</v>
      </c>
      <c r="D51" s="239">
        <v>82.29</v>
      </c>
      <c r="E51" s="239">
        <f t="shared" si="0"/>
        <v>1645.8</v>
      </c>
      <c r="F51" s="239"/>
      <c r="G51" s="245"/>
      <c r="H51" s="239"/>
    </row>
    <row r="52" spans="1:8" ht="24.95" customHeight="1" x14ac:dyDescent="0.15">
      <c r="A52" s="239">
        <v>47</v>
      </c>
      <c r="B52" s="239" t="s">
        <v>826</v>
      </c>
      <c r="C52" s="241" t="s">
        <v>827</v>
      </c>
      <c r="D52" s="239">
        <v>52.74</v>
      </c>
      <c r="E52" s="239">
        <f t="shared" si="0"/>
        <v>1054.8</v>
      </c>
      <c r="F52" s="239"/>
      <c r="G52" s="243"/>
      <c r="H52" s="239"/>
    </row>
    <row r="53" spans="1:8" ht="24.95" customHeight="1" x14ac:dyDescent="0.15">
      <c r="A53" s="239">
        <v>48</v>
      </c>
      <c r="B53" s="239" t="s">
        <v>828</v>
      </c>
      <c r="C53" s="241" t="s">
        <v>827</v>
      </c>
      <c r="D53" s="239">
        <v>0.33</v>
      </c>
      <c r="E53" s="239">
        <f t="shared" si="0"/>
        <v>6.6</v>
      </c>
      <c r="F53" s="239"/>
      <c r="G53" s="242"/>
      <c r="H53" s="239"/>
    </row>
    <row r="54" spans="1:8" ht="24.95" customHeight="1" x14ac:dyDescent="0.15">
      <c r="A54" s="239">
        <v>49</v>
      </c>
      <c r="B54" s="239" t="s">
        <v>829</v>
      </c>
      <c r="C54" s="241" t="s">
        <v>827</v>
      </c>
      <c r="D54" s="239">
        <v>0.33</v>
      </c>
      <c r="E54" s="239">
        <f t="shared" si="0"/>
        <v>6.6</v>
      </c>
      <c r="F54" s="239"/>
      <c r="G54" s="242"/>
      <c r="H54" s="239"/>
    </row>
    <row r="55" spans="1:8" ht="24.95" customHeight="1" x14ac:dyDescent="0.15">
      <c r="A55" s="239">
        <v>50</v>
      </c>
      <c r="B55" s="239" t="s">
        <v>830</v>
      </c>
      <c r="C55" s="241" t="s">
        <v>831</v>
      </c>
      <c r="D55" s="239">
        <v>21.49</v>
      </c>
      <c r="E55" s="239">
        <f t="shared" si="0"/>
        <v>429.8</v>
      </c>
      <c r="F55" s="239"/>
      <c r="G55" s="245"/>
      <c r="H55" s="239"/>
    </row>
    <row r="56" spans="1:8" ht="24.95" customHeight="1" x14ac:dyDescent="0.15">
      <c r="A56" s="239">
        <v>51</v>
      </c>
      <c r="B56" s="239" t="s">
        <v>832</v>
      </c>
      <c r="C56" s="241" t="s">
        <v>833</v>
      </c>
      <c r="D56" s="239">
        <v>1.78</v>
      </c>
      <c r="E56" s="239">
        <f t="shared" si="0"/>
        <v>35.6</v>
      </c>
      <c r="F56" s="239"/>
      <c r="G56" s="242"/>
      <c r="H56" s="239"/>
    </row>
    <row r="57" spans="1:8" ht="24.95" customHeight="1" x14ac:dyDescent="0.15">
      <c r="A57" s="239">
        <v>52</v>
      </c>
      <c r="B57" s="239" t="s">
        <v>834</v>
      </c>
      <c r="C57" s="241" t="s">
        <v>833</v>
      </c>
      <c r="D57" s="239">
        <v>1.59</v>
      </c>
      <c r="E57" s="239">
        <f t="shared" si="0"/>
        <v>31.8</v>
      </c>
      <c r="F57" s="239"/>
      <c r="G57" s="242"/>
      <c r="H57" s="239"/>
    </row>
    <row r="58" spans="1:8" ht="24.95" customHeight="1" x14ac:dyDescent="0.15">
      <c r="A58" s="239">
        <v>53</v>
      </c>
      <c r="B58" s="239" t="s">
        <v>835</v>
      </c>
      <c r="C58" s="241" t="s">
        <v>833</v>
      </c>
      <c r="D58" s="239">
        <v>0.5</v>
      </c>
      <c r="E58" s="239">
        <f t="shared" si="0"/>
        <v>10</v>
      </c>
      <c r="F58" s="239"/>
      <c r="G58" s="242"/>
      <c r="H58" s="239"/>
    </row>
    <row r="59" spans="1:8" ht="24.95" customHeight="1" x14ac:dyDescent="0.15">
      <c r="A59" s="239">
        <v>54</v>
      </c>
      <c r="B59" s="239" t="s">
        <v>836</v>
      </c>
      <c r="C59" s="241" t="s">
        <v>837</v>
      </c>
      <c r="D59" s="239">
        <v>1.78</v>
      </c>
      <c r="E59" s="239">
        <f t="shared" si="0"/>
        <v>35.6</v>
      </c>
      <c r="F59" s="239"/>
      <c r="G59" s="242"/>
      <c r="H59" s="239"/>
    </row>
    <row r="60" spans="1:8" ht="24.95" customHeight="1" x14ac:dyDescent="0.15">
      <c r="A60" s="239">
        <v>55</v>
      </c>
      <c r="B60" s="239" t="s">
        <v>838</v>
      </c>
      <c r="C60" s="241" t="s">
        <v>837</v>
      </c>
      <c r="D60" s="239">
        <v>2.78</v>
      </c>
      <c r="E60" s="239">
        <f t="shared" si="0"/>
        <v>55.6</v>
      </c>
      <c r="F60" s="239"/>
      <c r="G60" s="242"/>
      <c r="H60" s="239"/>
    </row>
    <row r="61" spans="1:8" ht="24.95" customHeight="1" x14ac:dyDescent="0.15">
      <c r="A61" s="239">
        <v>56</v>
      </c>
      <c r="B61" s="239" t="s">
        <v>839</v>
      </c>
      <c r="C61" s="241" t="s">
        <v>837</v>
      </c>
      <c r="D61" s="239">
        <v>3.97</v>
      </c>
      <c r="E61" s="239">
        <f t="shared" si="0"/>
        <v>79.400000000000006</v>
      </c>
      <c r="F61" s="239"/>
      <c r="G61" s="242"/>
      <c r="H61" s="239"/>
    </row>
    <row r="62" spans="1:8" ht="24.95" customHeight="1" x14ac:dyDescent="0.15">
      <c r="A62" s="239">
        <v>57</v>
      </c>
      <c r="B62" s="239" t="s">
        <v>840</v>
      </c>
      <c r="C62" s="241" t="s">
        <v>837</v>
      </c>
      <c r="D62" s="239">
        <v>2.97</v>
      </c>
      <c r="E62" s="239">
        <f t="shared" si="0"/>
        <v>59.4</v>
      </c>
      <c r="F62" s="239"/>
      <c r="G62" s="242"/>
      <c r="H62" s="239"/>
    </row>
    <row r="63" spans="1:8" ht="24.95" customHeight="1" x14ac:dyDescent="0.15">
      <c r="A63" s="239">
        <v>58</v>
      </c>
      <c r="B63" s="239" t="s">
        <v>841</v>
      </c>
      <c r="C63" s="241" t="s">
        <v>837</v>
      </c>
      <c r="D63" s="239">
        <v>2.58</v>
      </c>
      <c r="E63" s="239">
        <f t="shared" si="0"/>
        <v>51.6</v>
      </c>
      <c r="F63" s="239"/>
      <c r="G63" s="242"/>
      <c r="H63" s="239"/>
    </row>
    <row r="64" spans="1:8" ht="24.95" customHeight="1" x14ac:dyDescent="0.15">
      <c r="A64" s="239">
        <v>59</v>
      </c>
      <c r="B64" s="239" t="s">
        <v>842</v>
      </c>
      <c r="C64" s="241" t="s">
        <v>837</v>
      </c>
      <c r="D64" s="239">
        <v>2.58</v>
      </c>
      <c r="E64" s="239">
        <f t="shared" si="0"/>
        <v>51.6</v>
      </c>
      <c r="F64" s="239"/>
      <c r="G64" s="242"/>
      <c r="H64" s="239"/>
    </row>
    <row r="65" spans="1:8" ht="24.95" customHeight="1" x14ac:dyDescent="0.15">
      <c r="A65" s="239">
        <v>60</v>
      </c>
      <c r="B65" s="239" t="s">
        <v>843</v>
      </c>
      <c r="C65" s="241" t="s">
        <v>837</v>
      </c>
      <c r="D65" s="239">
        <v>1.0900000000000001</v>
      </c>
      <c r="E65" s="239">
        <f t="shared" si="0"/>
        <v>21.8</v>
      </c>
      <c r="F65" s="239"/>
      <c r="G65" s="242"/>
      <c r="H65" s="239"/>
    </row>
    <row r="66" spans="1:8" ht="24.95" customHeight="1" x14ac:dyDescent="0.15">
      <c r="A66" s="239">
        <v>61</v>
      </c>
      <c r="B66" s="239" t="s">
        <v>844</v>
      </c>
      <c r="C66" s="241" t="s">
        <v>837</v>
      </c>
      <c r="D66" s="239">
        <v>1.88</v>
      </c>
      <c r="E66" s="239">
        <f t="shared" si="0"/>
        <v>37.6</v>
      </c>
      <c r="F66" s="239"/>
      <c r="G66" s="242"/>
      <c r="H66" s="239"/>
    </row>
    <row r="67" spans="1:8" ht="24.95" customHeight="1" x14ac:dyDescent="0.15">
      <c r="A67" s="239">
        <v>62</v>
      </c>
      <c r="B67" s="239" t="s">
        <v>845</v>
      </c>
      <c r="C67" s="241" t="s">
        <v>837</v>
      </c>
      <c r="D67" s="239">
        <v>1.59</v>
      </c>
      <c r="E67" s="239">
        <f t="shared" si="0"/>
        <v>31.8</v>
      </c>
      <c r="F67" s="239"/>
      <c r="G67" s="242"/>
      <c r="H67" s="239"/>
    </row>
    <row r="68" spans="1:8" ht="24.95" customHeight="1" x14ac:dyDescent="0.15">
      <c r="A68" s="239">
        <v>63</v>
      </c>
      <c r="B68" s="239" t="s">
        <v>846</v>
      </c>
      <c r="C68" s="241" t="s">
        <v>837</v>
      </c>
      <c r="D68" s="239">
        <v>1.19</v>
      </c>
      <c r="E68" s="239">
        <f t="shared" si="0"/>
        <v>23.8</v>
      </c>
      <c r="F68" s="239"/>
      <c r="G68" s="242"/>
      <c r="H68" s="239"/>
    </row>
    <row r="69" spans="1:8" ht="24.95" customHeight="1" x14ac:dyDescent="0.15">
      <c r="A69" s="239">
        <v>64</v>
      </c>
      <c r="B69" s="239" t="s">
        <v>847</v>
      </c>
      <c r="C69" s="241" t="s">
        <v>837</v>
      </c>
      <c r="D69" s="239">
        <v>0.99</v>
      </c>
      <c r="E69" s="239">
        <f t="shared" si="0"/>
        <v>19.8</v>
      </c>
      <c r="F69" s="239"/>
      <c r="G69" s="242"/>
      <c r="H69" s="239"/>
    </row>
    <row r="70" spans="1:8" ht="24.95" customHeight="1" x14ac:dyDescent="0.15">
      <c r="A70" s="239">
        <v>65</v>
      </c>
      <c r="B70" s="239" t="s">
        <v>848</v>
      </c>
      <c r="C70" s="241" t="s">
        <v>837</v>
      </c>
      <c r="D70" s="239">
        <v>1.59</v>
      </c>
      <c r="E70" s="239">
        <f t="shared" si="0"/>
        <v>31.8</v>
      </c>
      <c r="F70" s="239"/>
      <c r="G70" s="242"/>
      <c r="H70" s="239"/>
    </row>
    <row r="71" spans="1:8" ht="24.95" customHeight="1" x14ac:dyDescent="0.15">
      <c r="A71" s="239">
        <v>66</v>
      </c>
      <c r="B71" s="239" t="s">
        <v>849</v>
      </c>
      <c r="C71" s="241" t="s">
        <v>850</v>
      </c>
      <c r="D71" s="239">
        <v>1.98</v>
      </c>
      <c r="E71" s="239">
        <f t="shared" ref="E71:E134" si="1">D71*20</f>
        <v>39.6</v>
      </c>
      <c r="F71" s="239"/>
      <c r="G71" s="242"/>
      <c r="H71" s="239"/>
    </row>
    <row r="72" spans="1:8" ht="24.95" customHeight="1" x14ac:dyDescent="0.15">
      <c r="A72" s="239">
        <v>67</v>
      </c>
      <c r="B72" s="239" t="s">
        <v>851</v>
      </c>
      <c r="C72" s="241" t="s">
        <v>852</v>
      </c>
      <c r="D72" s="239">
        <v>3.47</v>
      </c>
      <c r="E72" s="239">
        <f t="shared" si="1"/>
        <v>69.400000000000006</v>
      </c>
      <c r="F72" s="239"/>
      <c r="G72" s="242"/>
      <c r="H72" s="239"/>
    </row>
    <row r="73" spans="1:8" ht="24.95" customHeight="1" x14ac:dyDescent="0.15">
      <c r="A73" s="239">
        <v>68</v>
      </c>
      <c r="B73" s="239" t="s">
        <v>853</v>
      </c>
      <c r="C73" s="241" t="s">
        <v>852</v>
      </c>
      <c r="D73" s="239">
        <v>2.1800000000000002</v>
      </c>
      <c r="E73" s="239">
        <f t="shared" si="1"/>
        <v>43.6</v>
      </c>
      <c r="F73" s="239"/>
      <c r="G73" s="242"/>
      <c r="H73" s="239"/>
    </row>
    <row r="74" spans="1:8" ht="24.95" customHeight="1" x14ac:dyDescent="0.15">
      <c r="A74" s="239">
        <v>69</v>
      </c>
      <c r="B74" s="239" t="s">
        <v>854</v>
      </c>
      <c r="C74" s="241" t="s">
        <v>852</v>
      </c>
      <c r="D74" s="239">
        <v>1.98</v>
      </c>
      <c r="E74" s="239">
        <f t="shared" si="1"/>
        <v>39.6</v>
      </c>
      <c r="F74" s="239"/>
      <c r="G74" s="242"/>
      <c r="H74" s="239"/>
    </row>
    <row r="75" spans="1:8" ht="24.95" customHeight="1" x14ac:dyDescent="0.15">
      <c r="A75" s="239">
        <v>70</v>
      </c>
      <c r="B75" s="239" t="s">
        <v>855</v>
      </c>
      <c r="C75" s="241" t="s">
        <v>852</v>
      </c>
      <c r="D75" s="239">
        <v>5.95</v>
      </c>
      <c r="E75" s="239">
        <f t="shared" si="1"/>
        <v>119</v>
      </c>
      <c r="F75" s="239"/>
      <c r="G75" s="245"/>
      <c r="H75" s="239"/>
    </row>
    <row r="76" spans="1:8" ht="24.95" customHeight="1" x14ac:dyDescent="0.15">
      <c r="A76" s="239">
        <v>71</v>
      </c>
      <c r="B76" s="239" t="s">
        <v>856</v>
      </c>
      <c r="C76" s="241" t="s">
        <v>852</v>
      </c>
      <c r="D76" s="239">
        <v>2.97</v>
      </c>
      <c r="E76" s="239">
        <f t="shared" si="1"/>
        <v>59.4</v>
      </c>
      <c r="F76" s="239"/>
      <c r="G76" s="242"/>
      <c r="H76" s="239"/>
    </row>
    <row r="77" spans="1:8" ht="24.95" customHeight="1" x14ac:dyDescent="0.15">
      <c r="A77" s="239">
        <v>72</v>
      </c>
      <c r="B77" s="239" t="s">
        <v>857</v>
      </c>
      <c r="C77" s="241" t="s">
        <v>852</v>
      </c>
      <c r="D77" s="239">
        <v>0.99</v>
      </c>
      <c r="E77" s="239">
        <f t="shared" si="1"/>
        <v>19.8</v>
      </c>
      <c r="F77" s="239"/>
      <c r="G77" s="242"/>
      <c r="H77" s="239"/>
    </row>
    <row r="78" spans="1:8" ht="24.95" customHeight="1" x14ac:dyDescent="0.15">
      <c r="A78" s="239">
        <v>73</v>
      </c>
      <c r="B78" s="239" t="s">
        <v>858</v>
      </c>
      <c r="C78" s="241" t="s">
        <v>859</v>
      </c>
      <c r="D78" s="239">
        <v>0.99</v>
      </c>
      <c r="E78" s="239">
        <f t="shared" si="1"/>
        <v>19.8</v>
      </c>
      <c r="F78" s="239"/>
      <c r="G78" s="242"/>
      <c r="H78" s="239"/>
    </row>
    <row r="79" spans="1:8" ht="24.95" customHeight="1" x14ac:dyDescent="0.15">
      <c r="A79" s="239">
        <v>74</v>
      </c>
      <c r="B79" s="239" t="s">
        <v>860</v>
      </c>
      <c r="C79" s="241" t="s">
        <v>859</v>
      </c>
      <c r="D79" s="239">
        <v>3.47</v>
      </c>
      <c r="E79" s="239">
        <f t="shared" si="1"/>
        <v>69.400000000000006</v>
      </c>
      <c r="F79" s="239"/>
      <c r="G79" s="242"/>
      <c r="H79" s="239"/>
    </row>
    <row r="80" spans="1:8" ht="24.95" customHeight="1" x14ac:dyDescent="0.15">
      <c r="A80" s="239">
        <v>75</v>
      </c>
      <c r="B80" s="239" t="s">
        <v>861</v>
      </c>
      <c r="C80" s="241" t="s">
        <v>859</v>
      </c>
      <c r="D80" s="239">
        <v>0.99</v>
      </c>
      <c r="E80" s="239">
        <f t="shared" si="1"/>
        <v>19.8</v>
      </c>
      <c r="F80" s="239"/>
      <c r="G80" s="245"/>
      <c r="H80" s="239"/>
    </row>
    <row r="81" spans="1:8" ht="24.95" customHeight="1" x14ac:dyDescent="0.15">
      <c r="A81" s="239">
        <v>76</v>
      </c>
      <c r="B81" s="239" t="s">
        <v>862</v>
      </c>
      <c r="C81" s="241" t="s">
        <v>859</v>
      </c>
      <c r="D81" s="239">
        <v>0.69</v>
      </c>
      <c r="E81" s="239">
        <f t="shared" si="1"/>
        <v>13.8</v>
      </c>
      <c r="F81" s="239"/>
      <c r="G81" s="242"/>
      <c r="H81" s="239"/>
    </row>
    <row r="82" spans="1:8" ht="24.95" customHeight="1" x14ac:dyDescent="0.15">
      <c r="A82" s="239">
        <v>77</v>
      </c>
      <c r="B82" s="239" t="s">
        <v>863</v>
      </c>
      <c r="C82" s="241" t="s">
        <v>859</v>
      </c>
      <c r="D82" s="239">
        <v>2.2799999999999998</v>
      </c>
      <c r="E82" s="239">
        <f t="shared" si="1"/>
        <v>45.6</v>
      </c>
      <c r="F82" s="239"/>
      <c r="G82" s="242"/>
      <c r="H82" s="239"/>
    </row>
    <row r="83" spans="1:8" ht="24.95" customHeight="1" x14ac:dyDescent="0.15">
      <c r="A83" s="239">
        <v>78</v>
      </c>
      <c r="B83" s="239" t="s">
        <v>864</v>
      </c>
      <c r="C83" s="241" t="s">
        <v>859</v>
      </c>
      <c r="D83" s="239">
        <v>0.99</v>
      </c>
      <c r="E83" s="239">
        <f t="shared" si="1"/>
        <v>19.8</v>
      </c>
      <c r="F83" s="239"/>
      <c r="G83" s="242"/>
      <c r="H83" s="239"/>
    </row>
    <row r="84" spans="1:8" ht="24.95" customHeight="1" x14ac:dyDescent="0.15">
      <c r="A84" s="239">
        <v>79</v>
      </c>
      <c r="B84" s="239" t="s">
        <v>865</v>
      </c>
      <c r="C84" s="241" t="s">
        <v>859</v>
      </c>
      <c r="D84" s="239">
        <v>0.5</v>
      </c>
      <c r="E84" s="239">
        <f t="shared" si="1"/>
        <v>10</v>
      </c>
      <c r="F84" s="239"/>
      <c r="G84" s="242"/>
      <c r="H84" s="239"/>
    </row>
    <row r="85" spans="1:8" ht="24.95" customHeight="1" x14ac:dyDescent="0.15">
      <c r="A85" s="239">
        <v>80</v>
      </c>
      <c r="B85" s="239" t="s">
        <v>866</v>
      </c>
      <c r="C85" s="241" t="s">
        <v>867</v>
      </c>
      <c r="D85" s="239">
        <v>5.75</v>
      </c>
      <c r="E85" s="239">
        <f t="shared" si="1"/>
        <v>115</v>
      </c>
      <c r="F85" s="239"/>
      <c r="G85" s="242"/>
      <c r="H85" s="239"/>
    </row>
    <row r="86" spans="1:8" ht="24.95" customHeight="1" x14ac:dyDescent="0.15">
      <c r="A86" s="239">
        <v>81</v>
      </c>
      <c r="B86" s="239" t="s">
        <v>868</v>
      </c>
      <c r="C86" s="241" t="s">
        <v>867</v>
      </c>
      <c r="D86" s="239">
        <v>0.99</v>
      </c>
      <c r="E86" s="239">
        <f t="shared" si="1"/>
        <v>19.8</v>
      </c>
      <c r="F86" s="239"/>
      <c r="G86" s="242"/>
      <c r="H86" s="239"/>
    </row>
    <row r="87" spans="1:8" ht="24.95" customHeight="1" x14ac:dyDescent="0.15">
      <c r="A87" s="239">
        <v>82</v>
      </c>
      <c r="B87" s="239" t="s">
        <v>869</v>
      </c>
      <c r="C87" s="241" t="s">
        <v>867</v>
      </c>
      <c r="D87" s="239">
        <v>3.53</v>
      </c>
      <c r="E87" s="239">
        <f t="shared" si="1"/>
        <v>70.599999999999994</v>
      </c>
      <c r="F87" s="239"/>
      <c r="G87" s="242"/>
      <c r="H87" s="239"/>
    </row>
    <row r="88" spans="1:8" ht="24.95" customHeight="1" x14ac:dyDescent="0.15">
      <c r="A88" s="239">
        <v>83</v>
      </c>
      <c r="B88" s="239" t="s">
        <v>870</v>
      </c>
      <c r="C88" s="241" t="s">
        <v>867</v>
      </c>
      <c r="D88" s="239">
        <v>4.96</v>
      </c>
      <c r="E88" s="239">
        <f t="shared" si="1"/>
        <v>99.2</v>
      </c>
      <c r="F88" s="239"/>
      <c r="G88" s="242"/>
      <c r="H88" s="239"/>
    </row>
    <row r="89" spans="1:8" ht="24.95" customHeight="1" x14ac:dyDescent="0.15">
      <c r="A89" s="239">
        <v>84</v>
      </c>
      <c r="B89" s="239" t="s">
        <v>840</v>
      </c>
      <c r="C89" s="241" t="s">
        <v>867</v>
      </c>
      <c r="D89" s="239">
        <v>0.99</v>
      </c>
      <c r="E89" s="239">
        <f t="shared" si="1"/>
        <v>19.8</v>
      </c>
      <c r="F89" s="239"/>
      <c r="G89" s="242"/>
      <c r="H89" s="239"/>
    </row>
    <row r="90" spans="1:8" ht="24.95" customHeight="1" x14ac:dyDescent="0.15">
      <c r="A90" s="239">
        <v>85</v>
      </c>
      <c r="B90" s="239" t="s">
        <v>871</v>
      </c>
      <c r="C90" s="241" t="s">
        <v>867</v>
      </c>
      <c r="D90" s="239">
        <v>2.48</v>
      </c>
      <c r="E90" s="239">
        <f t="shared" si="1"/>
        <v>49.6</v>
      </c>
      <c r="F90" s="239"/>
      <c r="G90" s="242"/>
      <c r="H90" s="239"/>
    </row>
    <row r="91" spans="1:8" ht="24.95" customHeight="1" x14ac:dyDescent="0.15">
      <c r="A91" s="239">
        <v>86</v>
      </c>
      <c r="B91" s="239" t="s">
        <v>872</v>
      </c>
      <c r="C91" s="241" t="s">
        <v>867</v>
      </c>
      <c r="D91" s="239">
        <v>0.99</v>
      </c>
      <c r="E91" s="239">
        <f t="shared" si="1"/>
        <v>19.8</v>
      </c>
      <c r="F91" s="239"/>
      <c r="G91" s="242"/>
      <c r="H91" s="239"/>
    </row>
    <row r="92" spans="1:8" ht="24.95" customHeight="1" x14ac:dyDescent="0.15">
      <c r="A92" s="239">
        <v>87</v>
      </c>
      <c r="B92" s="239" t="s">
        <v>873</v>
      </c>
      <c r="C92" s="241" t="s">
        <v>874</v>
      </c>
      <c r="D92" s="239">
        <v>1.92</v>
      </c>
      <c r="E92" s="239">
        <f t="shared" si="1"/>
        <v>38.4</v>
      </c>
      <c r="F92" s="239"/>
      <c r="G92" s="242"/>
      <c r="H92" s="246"/>
    </row>
    <row r="93" spans="1:8" ht="24.95" customHeight="1" x14ac:dyDescent="0.15">
      <c r="A93" s="239">
        <v>88</v>
      </c>
      <c r="B93" s="239" t="s">
        <v>875</v>
      </c>
      <c r="C93" s="241" t="s">
        <v>874</v>
      </c>
      <c r="D93" s="239">
        <v>0.99</v>
      </c>
      <c r="E93" s="239">
        <f t="shared" si="1"/>
        <v>19.8</v>
      </c>
      <c r="F93" s="239"/>
      <c r="G93" s="247"/>
      <c r="H93" s="246"/>
    </row>
    <row r="94" spans="1:8" ht="24.95" customHeight="1" x14ac:dyDescent="0.15">
      <c r="A94" s="239">
        <v>89</v>
      </c>
      <c r="B94" s="239" t="s">
        <v>876</v>
      </c>
      <c r="C94" s="241" t="s">
        <v>874</v>
      </c>
      <c r="D94" s="239">
        <v>1.49</v>
      </c>
      <c r="E94" s="239">
        <f t="shared" si="1"/>
        <v>29.8</v>
      </c>
      <c r="F94" s="239"/>
      <c r="G94" s="242"/>
      <c r="H94" s="246"/>
    </row>
    <row r="95" spans="1:8" ht="24.95" customHeight="1" x14ac:dyDescent="0.15">
      <c r="A95" s="239">
        <v>90</v>
      </c>
      <c r="B95" s="239" t="s">
        <v>877</v>
      </c>
      <c r="C95" s="241" t="s">
        <v>874</v>
      </c>
      <c r="D95" s="239">
        <v>0.99</v>
      </c>
      <c r="E95" s="239">
        <f t="shared" si="1"/>
        <v>19.8</v>
      </c>
      <c r="F95" s="239"/>
      <c r="G95" s="242"/>
      <c r="H95" s="246"/>
    </row>
    <row r="96" spans="1:8" ht="24.95" customHeight="1" x14ac:dyDescent="0.15">
      <c r="A96" s="239">
        <v>91</v>
      </c>
      <c r="B96" s="239" t="s">
        <v>878</v>
      </c>
      <c r="C96" s="241" t="s">
        <v>874</v>
      </c>
      <c r="D96" s="239">
        <v>0.5</v>
      </c>
      <c r="E96" s="239">
        <f t="shared" si="1"/>
        <v>10</v>
      </c>
      <c r="F96" s="239"/>
      <c r="G96" s="242"/>
      <c r="H96" s="246"/>
    </row>
    <row r="97" spans="1:8" ht="24.95" customHeight="1" x14ac:dyDescent="0.15">
      <c r="A97" s="239">
        <v>92</v>
      </c>
      <c r="B97" s="239" t="s">
        <v>879</v>
      </c>
      <c r="C97" s="241" t="s">
        <v>874</v>
      </c>
      <c r="D97" s="239">
        <v>3.62</v>
      </c>
      <c r="E97" s="239">
        <f t="shared" si="1"/>
        <v>72.400000000000006</v>
      </c>
      <c r="F97" s="239"/>
      <c r="G97" s="242"/>
      <c r="H97" s="246"/>
    </row>
    <row r="98" spans="1:8" ht="24.95" customHeight="1" x14ac:dyDescent="0.15">
      <c r="A98" s="239">
        <v>93</v>
      </c>
      <c r="B98" s="239" t="s">
        <v>880</v>
      </c>
      <c r="C98" s="241" t="s">
        <v>874</v>
      </c>
      <c r="D98" s="239">
        <v>0.5</v>
      </c>
      <c r="E98" s="239">
        <f t="shared" si="1"/>
        <v>10</v>
      </c>
      <c r="F98" s="239"/>
      <c r="G98" s="242"/>
      <c r="H98" s="246"/>
    </row>
    <row r="99" spans="1:8" ht="24.95" customHeight="1" x14ac:dyDescent="0.15">
      <c r="A99" s="239">
        <v>94</v>
      </c>
      <c r="B99" s="239" t="s">
        <v>881</v>
      </c>
      <c r="C99" s="241" t="s">
        <v>874</v>
      </c>
      <c r="D99" s="239">
        <v>1.49</v>
      </c>
      <c r="E99" s="239">
        <f t="shared" si="1"/>
        <v>29.8</v>
      </c>
      <c r="F99" s="239"/>
      <c r="G99" s="242"/>
      <c r="H99" s="246"/>
    </row>
    <row r="100" spans="1:8" ht="24.95" customHeight="1" x14ac:dyDescent="0.15">
      <c r="A100" s="239">
        <v>95</v>
      </c>
      <c r="B100" s="239" t="s">
        <v>882</v>
      </c>
      <c r="C100" s="241" t="s">
        <v>874</v>
      </c>
      <c r="D100" s="239">
        <v>1.0900000000000001</v>
      </c>
      <c r="E100" s="239">
        <f t="shared" si="1"/>
        <v>21.8</v>
      </c>
      <c r="F100" s="239"/>
      <c r="G100" s="242"/>
      <c r="H100" s="246"/>
    </row>
    <row r="101" spans="1:8" ht="24.95" customHeight="1" x14ac:dyDescent="0.15">
      <c r="A101" s="239">
        <v>96</v>
      </c>
      <c r="B101" s="239" t="s">
        <v>883</v>
      </c>
      <c r="C101" s="241" t="s">
        <v>874</v>
      </c>
      <c r="D101" s="239">
        <v>1.93</v>
      </c>
      <c r="E101" s="239">
        <f t="shared" si="1"/>
        <v>38.6</v>
      </c>
      <c r="F101" s="239"/>
      <c r="G101" s="242"/>
      <c r="H101" s="246"/>
    </row>
    <row r="102" spans="1:8" ht="24.95" customHeight="1" x14ac:dyDescent="0.15">
      <c r="A102" s="239">
        <v>97</v>
      </c>
      <c r="B102" s="239" t="s">
        <v>884</v>
      </c>
      <c r="C102" s="241" t="s">
        <v>874</v>
      </c>
      <c r="D102" s="239">
        <v>0.59</v>
      </c>
      <c r="E102" s="239">
        <f t="shared" si="1"/>
        <v>11.8</v>
      </c>
      <c r="F102" s="239"/>
      <c r="G102" s="242"/>
      <c r="H102" s="246"/>
    </row>
    <row r="103" spans="1:8" ht="24.95" customHeight="1" x14ac:dyDescent="0.15">
      <c r="A103" s="239">
        <v>98</v>
      </c>
      <c r="B103" s="239" t="s">
        <v>885</v>
      </c>
      <c r="C103" s="241" t="s">
        <v>874</v>
      </c>
      <c r="D103" s="239">
        <v>1.24</v>
      </c>
      <c r="E103" s="239">
        <f t="shared" si="1"/>
        <v>24.8</v>
      </c>
      <c r="F103" s="239"/>
      <c r="G103" s="242"/>
      <c r="H103" s="246"/>
    </row>
    <row r="104" spans="1:8" ht="24.95" customHeight="1" x14ac:dyDescent="0.15">
      <c r="A104" s="239">
        <v>99</v>
      </c>
      <c r="B104" s="239" t="s">
        <v>886</v>
      </c>
      <c r="C104" s="241" t="s">
        <v>887</v>
      </c>
      <c r="D104" s="239">
        <v>0.64</v>
      </c>
      <c r="E104" s="239">
        <f t="shared" si="1"/>
        <v>12.8</v>
      </c>
      <c r="F104" s="239"/>
      <c r="G104" s="245"/>
      <c r="H104" s="239"/>
    </row>
    <row r="105" spans="1:8" ht="24.95" customHeight="1" x14ac:dyDescent="0.15">
      <c r="A105" s="239">
        <v>100</v>
      </c>
      <c r="B105" s="239" t="s">
        <v>888</v>
      </c>
      <c r="C105" s="241" t="s">
        <v>887</v>
      </c>
      <c r="D105" s="239">
        <v>3.97</v>
      </c>
      <c r="E105" s="239">
        <f t="shared" si="1"/>
        <v>79.400000000000006</v>
      </c>
      <c r="F105" s="239"/>
      <c r="G105" s="242"/>
      <c r="H105" s="239"/>
    </row>
    <row r="106" spans="1:8" ht="24.95" customHeight="1" x14ac:dyDescent="0.15">
      <c r="A106" s="239">
        <v>101</v>
      </c>
      <c r="B106" s="239" t="s">
        <v>889</v>
      </c>
      <c r="C106" s="241" t="s">
        <v>887</v>
      </c>
      <c r="D106" s="239">
        <v>1.29</v>
      </c>
      <c r="E106" s="239">
        <f t="shared" si="1"/>
        <v>25.8</v>
      </c>
      <c r="F106" s="239"/>
      <c r="G106" s="242"/>
      <c r="H106" s="239"/>
    </row>
    <row r="107" spans="1:8" ht="24.95" customHeight="1" x14ac:dyDescent="0.15">
      <c r="A107" s="239">
        <v>102</v>
      </c>
      <c r="B107" s="239" t="s">
        <v>890</v>
      </c>
      <c r="C107" s="241" t="s">
        <v>887</v>
      </c>
      <c r="D107" s="239">
        <v>0.84</v>
      </c>
      <c r="E107" s="239">
        <f t="shared" si="1"/>
        <v>16.8</v>
      </c>
      <c r="F107" s="239"/>
      <c r="G107" s="242"/>
      <c r="H107" s="239"/>
    </row>
    <row r="108" spans="1:8" ht="24.95" customHeight="1" x14ac:dyDescent="0.15">
      <c r="A108" s="239">
        <v>103</v>
      </c>
      <c r="B108" s="239" t="s">
        <v>891</v>
      </c>
      <c r="C108" s="241" t="s">
        <v>887</v>
      </c>
      <c r="D108" s="239">
        <v>1.73</v>
      </c>
      <c r="E108" s="239">
        <f t="shared" si="1"/>
        <v>34.6</v>
      </c>
      <c r="F108" s="239"/>
      <c r="G108" s="242"/>
      <c r="H108" s="239"/>
    </row>
    <row r="109" spans="1:8" ht="24.95" customHeight="1" x14ac:dyDescent="0.15">
      <c r="A109" s="239">
        <v>104</v>
      </c>
      <c r="B109" s="239" t="s">
        <v>892</v>
      </c>
      <c r="C109" s="241" t="s">
        <v>887</v>
      </c>
      <c r="D109" s="239">
        <v>3.9</v>
      </c>
      <c r="E109" s="239">
        <f t="shared" si="1"/>
        <v>78</v>
      </c>
      <c r="F109" s="239"/>
      <c r="G109" s="242"/>
      <c r="H109" s="239"/>
    </row>
    <row r="110" spans="1:8" ht="24.95" customHeight="1" x14ac:dyDescent="0.15">
      <c r="A110" s="239">
        <v>105</v>
      </c>
      <c r="B110" s="239" t="s">
        <v>893</v>
      </c>
      <c r="C110" s="241" t="s">
        <v>887</v>
      </c>
      <c r="D110" s="239">
        <v>0.4</v>
      </c>
      <c r="E110" s="239">
        <f t="shared" si="1"/>
        <v>8</v>
      </c>
      <c r="F110" s="239"/>
      <c r="G110" s="242"/>
      <c r="H110" s="239"/>
    </row>
    <row r="111" spans="1:8" ht="24.95" customHeight="1" x14ac:dyDescent="0.15">
      <c r="A111" s="239">
        <v>106</v>
      </c>
      <c r="B111" s="239" t="s">
        <v>894</v>
      </c>
      <c r="C111" s="241" t="s">
        <v>887</v>
      </c>
      <c r="D111" s="239">
        <v>0.74</v>
      </c>
      <c r="E111" s="239">
        <f t="shared" si="1"/>
        <v>14.8</v>
      </c>
      <c r="F111" s="239"/>
      <c r="G111" s="242"/>
      <c r="H111" s="239"/>
    </row>
    <row r="112" spans="1:8" ht="24.95" customHeight="1" x14ac:dyDescent="0.15">
      <c r="A112" s="239">
        <v>107</v>
      </c>
      <c r="B112" s="239" t="s">
        <v>895</v>
      </c>
      <c r="C112" s="241" t="s">
        <v>887</v>
      </c>
      <c r="D112" s="239">
        <v>0.8</v>
      </c>
      <c r="E112" s="239">
        <f t="shared" si="1"/>
        <v>16</v>
      </c>
      <c r="F112" s="239"/>
      <c r="G112" s="242"/>
      <c r="H112" s="239"/>
    </row>
    <row r="113" spans="1:8" ht="24.95" customHeight="1" x14ac:dyDescent="0.15">
      <c r="A113" s="239">
        <v>108</v>
      </c>
      <c r="B113" s="239" t="s">
        <v>896</v>
      </c>
      <c r="C113" s="241" t="s">
        <v>887</v>
      </c>
      <c r="D113" s="239">
        <v>0.99</v>
      </c>
      <c r="E113" s="239">
        <f t="shared" si="1"/>
        <v>19.8</v>
      </c>
      <c r="F113" s="239"/>
      <c r="G113" s="242"/>
      <c r="H113" s="239"/>
    </row>
    <row r="114" spans="1:8" ht="24.95" customHeight="1" x14ac:dyDescent="0.15">
      <c r="A114" s="239">
        <v>109</v>
      </c>
      <c r="B114" s="239" t="s">
        <v>897</v>
      </c>
      <c r="C114" s="241" t="s">
        <v>898</v>
      </c>
      <c r="D114" s="239">
        <v>1.49</v>
      </c>
      <c r="E114" s="239">
        <f t="shared" si="1"/>
        <v>29.8</v>
      </c>
      <c r="F114" s="239"/>
      <c r="G114" s="242"/>
      <c r="H114" s="239"/>
    </row>
    <row r="115" spans="1:8" ht="24.95" customHeight="1" x14ac:dyDescent="0.15">
      <c r="A115" s="239">
        <v>110</v>
      </c>
      <c r="B115" s="239" t="s">
        <v>899</v>
      </c>
      <c r="C115" s="241" t="s">
        <v>887</v>
      </c>
      <c r="D115" s="239">
        <v>0.99</v>
      </c>
      <c r="E115" s="239">
        <f t="shared" si="1"/>
        <v>19.8</v>
      </c>
      <c r="F115" s="239"/>
      <c r="G115" s="242"/>
      <c r="H115" s="239"/>
    </row>
    <row r="116" spans="1:8" ht="24.95" customHeight="1" x14ac:dyDescent="0.15">
      <c r="A116" s="239">
        <v>111</v>
      </c>
      <c r="B116" s="239" t="s">
        <v>900</v>
      </c>
      <c r="C116" s="241" t="s">
        <v>901</v>
      </c>
      <c r="D116" s="239">
        <v>13.38</v>
      </c>
      <c r="E116" s="239">
        <f t="shared" si="1"/>
        <v>267.60000000000002</v>
      </c>
      <c r="F116" s="239"/>
      <c r="G116" s="245"/>
      <c r="H116" s="239"/>
    </row>
    <row r="117" spans="1:8" ht="24.95" customHeight="1" x14ac:dyDescent="0.15">
      <c r="A117" s="239">
        <v>112</v>
      </c>
      <c r="B117" s="239" t="s">
        <v>902</v>
      </c>
      <c r="C117" s="241" t="s">
        <v>901</v>
      </c>
      <c r="D117" s="239">
        <v>0.5</v>
      </c>
      <c r="E117" s="239">
        <f t="shared" si="1"/>
        <v>10</v>
      </c>
      <c r="F117" s="239"/>
      <c r="G117" s="242"/>
      <c r="H117" s="239"/>
    </row>
    <row r="118" spans="1:8" ht="24.95" customHeight="1" x14ac:dyDescent="0.15">
      <c r="A118" s="239">
        <v>113</v>
      </c>
      <c r="B118" s="239" t="s">
        <v>903</v>
      </c>
      <c r="C118" s="241" t="s">
        <v>901</v>
      </c>
      <c r="D118" s="239">
        <v>1.29</v>
      </c>
      <c r="E118" s="239">
        <f t="shared" si="1"/>
        <v>25.8</v>
      </c>
      <c r="F118" s="239"/>
      <c r="G118" s="242"/>
      <c r="H118" s="239"/>
    </row>
    <row r="119" spans="1:8" ht="24.95" customHeight="1" x14ac:dyDescent="0.15">
      <c r="A119" s="239">
        <v>114</v>
      </c>
      <c r="B119" s="239" t="s">
        <v>904</v>
      </c>
      <c r="C119" s="241" t="s">
        <v>901</v>
      </c>
      <c r="D119" s="239">
        <v>2.48</v>
      </c>
      <c r="E119" s="239">
        <f t="shared" si="1"/>
        <v>49.6</v>
      </c>
      <c r="F119" s="239"/>
      <c r="G119" s="242"/>
      <c r="H119" s="239"/>
    </row>
    <row r="120" spans="1:8" ht="24.95" customHeight="1" x14ac:dyDescent="0.15">
      <c r="A120" s="239">
        <v>115</v>
      </c>
      <c r="B120" s="239" t="s">
        <v>905</v>
      </c>
      <c r="C120" s="241" t="s">
        <v>901</v>
      </c>
      <c r="D120" s="239">
        <v>0.5</v>
      </c>
      <c r="E120" s="239">
        <f t="shared" si="1"/>
        <v>10</v>
      </c>
      <c r="F120" s="239"/>
      <c r="G120" s="242"/>
      <c r="H120" s="239"/>
    </row>
    <row r="121" spans="1:8" ht="24.95" customHeight="1" x14ac:dyDescent="0.15">
      <c r="A121" s="239">
        <v>116</v>
      </c>
      <c r="B121" s="239" t="s">
        <v>906</v>
      </c>
      <c r="C121" s="241" t="s">
        <v>901</v>
      </c>
      <c r="D121" s="239">
        <v>1.0900000000000001</v>
      </c>
      <c r="E121" s="239">
        <f t="shared" si="1"/>
        <v>21.8</v>
      </c>
      <c r="F121" s="239"/>
      <c r="G121" s="242"/>
      <c r="H121" s="239"/>
    </row>
    <row r="122" spans="1:8" ht="24.95" customHeight="1" x14ac:dyDescent="0.15">
      <c r="A122" s="239">
        <v>117</v>
      </c>
      <c r="B122" s="239" t="s">
        <v>907</v>
      </c>
      <c r="C122" s="241" t="s">
        <v>901</v>
      </c>
      <c r="D122" s="239">
        <v>1.29</v>
      </c>
      <c r="E122" s="239">
        <f t="shared" si="1"/>
        <v>25.8</v>
      </c>
      <c r="F122" s="239"/>
      <c r="G122" s="242"/>
      <c r="H122" s="239"/>
    </row>
    <row r="123" spans="1:8" ht="24.95" customHeight="1" x14ac:dyDescent="0.15">
      <c r="A123" s="239">
        <v>118</v>
      </c>
      <c r="B123" s="239" t="s">
        <v>908</v>
      </c>
      <c r="C123" s="241" t="s">
        <v>901</v>
      </c>
      <c r="D123" s="239">
        <v>1.69</v>
      </c>
      <c r="E123" s="239">
        <f t="shared" si="1"/>
        <v>33.799999999999997</v>
      </c>
      <c r="F123" s="239"/>
      <c r="G123" s="242"/>
      <c r="H123" s="239"/>
    </row>
    <row r="124" spans="1:8" ht="24.95" customHeight="1" x14ac:dyDescent="0.15">
      <c r="A124" s="239">
        <v>119</v>
      </c>
      <c r="B124" s="239" t="s">
        <v>909</v>
      </c>
      <c r="C124" s="241" t="s">
        <v>901</v>
      </c>
      <c r="D124" s="239">
        <v>0.3</v>
      </c>
      <c r="E124" s="239">
        <f t="shared" si="1"/>
        <v>6</v>
      </c>
      <c r="F124" s="239"/>
      <c r="G124" s="242"/>
      <c r="H124" s="239"/>
    </row>
    <row r="125" spans="1:8" ht="24.95" customHeight="1" x14ac:dyDescent="0.15">
      <c r="A125" s="239">
        <v>120</v>
      </c>
      <c r="B125" s="239" t="s">
        <v>910</v>
      </c>
      <c r="C125" s="241" t="s">
        <v>901</v>
      </c>
      <c r="D125" s="239">
        <v>0.3</v>
      </c>
      <c r="E125" s="239">
        <f t="shared" si="1"/>
        <v>6</v>
      </c>
      <c r="F125" s="239"/>
      <c r="G125" s="242"/>
      <c r="H125" s="239"/>
    </row>
    <row r="126" spans="1:8" ht="24.95" customHeight="1" x14ac:dyDescent="0.15">
      <c r="A126" s="239">
        <v>121</v>
      </c>
      <c r="B126" s="239" t="s">
        <v>911</v>
      </c>
      <c r="C126" s="241" t="s">
        <v>901</v>
      </c>
      <c r="D126" s="239">
        <v>1.49</v>
      </c>
      <c r="E126" s="239">
        <f t="shared" si="1"/>
        <v>29.8</v>
      </c>
      <c r="F126" s="239"/>
      <c r="G126" s="242"/>
      <c r="H126" s="239"/>
    </row>
    <row r="127" spans="1:8" ht="24.95" customHeight="1" x14ac:dyDescent="0.15">
      <c r="A127" s="239">
        <v>122</v>
      </c>
      <c r="B127" s="239" t="s">
        <v>912</v>
      </c>
      <c r="C127" s="241" t="s">
        <v>901</v>
      </c>
      <c r="D127" s="239">
        <v>3.17</v>
      </c>
      <c r="E127" s="239">
        <f t="shared" si="1"/>
        <v>63.4</v>
      </c>
      <c r="F127" s="239"/>
      <c r="G127" s="242"/>
      <c r="H127" s="239"/>
    </row>
    <row r="128" spans="1:8" ht="24.95" customHeight="1" x14ac:dyDescent="0.15">
      <c r="A128" s="239">
        <v>123</v>
      </c>
      <c r="B128" s="239" t="s">
        <v>913</v>
      </c>
      <c r="C128" s="241" t="s">
        <v>901</v>
      </c>
      <c r="D128" s="239">
        <v>1.49</v>
      </c>
      <c r="E128" s="239">
        <f t="shared" si="1"/>
        <v>29.8</v>
      </c>
      <c r="F128" s="239"/>
      <c r="G128" s="242"/>
      <c r="H128" s="239"/>
    </row>
    <row r="129" spans="1:8" ht="24.95" customHeight="1" x14ac:dyDescent="0.15">
      <c r="A129" s="239">
        <v>124</v>
      </c>
      <c r="B129" s="239" t="s">
        <v>914</v>
      </c>
      <c r="C129" s="241" t="s">
        <v>901</v>
      </c>
      <c r="D129" s="239">
        <v>0.59</v>
      </c>
      <c r="E129" s="239">
        <f t="shared" si="1"/>
        <v>11.8</v>
      </c>
      <c r="F129" s="239"/>
      <c r="G129" s="242"/>
      <c r="H129" s="239"/>
    </row>
    <row r="130" spans="1:8" ht="24.95" customHeight="1" x14ac:dyDescent="0.15">
      <c r="A130" s="239">
        <v>125</v>
      </c>
      <c r="B130" s="239" t="s">
        <v>915</v>
      </c>
      <c r="C130" s="241" t="s">
        <v>916</v>
      </c>
      <c r="D130" s="239">
        <v>1.49</v>
      </c>
      <c r="E130" s="239">
        <f t="shared" si="1"/>
        <v>29.8</v>
      </c>
      <c r="F130" s="239"/>
      <c r="G130" s="242"/>
      <c r="H130" s="239"/>
    </row>
    <row r="131" spans="1:8" ht="24.95" customHeight="1" x14ac:dyDescent="0.15">
      <c r="A131" s="239">
        <v>126</v>
      </c>
      <c r="B131" s="239" t="s">
        <v>917</v>
      </c>
      <c r="C131" s="241" t="s">
        <v>916</v>
      </c>
      <c r="D131" s="239">
        <v>3.17</v>
      </c>
      <c r="E131" s="239">
        <f t="shared" si="1"/>
        <v>63.4</v>
      </c>
      <c r="F131" s="239"/>
      <c r="G131" s="242"/>
      <c r="H131" s="239"/>
    </row>
    <row r="132" spans="1:8" ht="24.95" customHeight="1" x14ac:dyDescent="0.15">
      <c r="A132" s="239">
        <v>127</v>
      </c>
      <c r="B132" s="239" t="s">
        <v>918</v>
      </c>
      <c r="C132" s="241" t="s">
        <v>916</v>
      </c>
      <c r="D132" s="239">
        <v>1.7</v>
      </c>
      <c r="E132" s="239">
        <f t="shared" si="1"/>
        <v>34</v>
      </c>
      <c r="F132" s="239"/>
      <c r="G132" s="242"/>
      <c r="H132" s="239"/>
    </row>
    <row r="133" spans="1:8" ht="24.95" customHeight="1" x14ac:dyDescent="0.15">
      <c r="A133" s="239">
        <v>128</v>
      </c>
      <c r="B133" s="239" t="s">
        <v>919</v>
      </c>
      <c r="C133" s="241" t="s">
        <v>920</v>
      </c>
      <c r="D133" s="239">
        <v>4.96</v>
      </c>
      <c r="E133" s="239">
        <f t="shared" si="1"/>
        <v>99.2</v>
      </c>
      <c r="F133" s="239"/>
      <c r="G133" s="242"/>
      <c r="H133" s="239"/>
    </row>
    <row r="134" spans="1:8" ht="24.95" customHeight="1" x14ac:dyDescent="0.15">
      <c r="A134" s="239">
        <v>129</v>
      </c>
      <c r="B134" s="239" t="s">
        <v>921</v>
      </c>
      <c r="C134" s="241" t="s">
        <v>920</v>
      </c>
      <c r="D134" s="239">
        <v>5.45</v>
      </c>
      <c r="E134" s="239">
        <f t="shared" si="1"/>
        <v>109</v>
      </c>
      <c r="F134" s="239"/>
      <c r="G134" s="242"/>
      <c r="H134" s="239"/>
    </row>
    <row r="135" spans="1:8" ht="24.95" customHeight="1" x14ac:dyDescent="0.15">
      <c r="A135" s="239">
        <v>130</v>
      </c>
      <c r="B135" s="239" t="s">
        <v>922</v>
      </c>
      <c r="C135" s="241" t="s">
        <v>920</v>
      </c>
      <c r="D135" s="239">
        <v>1.49</v>
      </c>
      <c r="E135" s="239">
        <f t="shared" ref="E135:E198" si="2">D135*20</f>
        <v>29.8</v>
      </c>
      <c r="F135" s="239"/>
      <c r="G135" s="242"/>
      <c r="H135" s="239"/>
    </row>
    <row r="136" spans="1:8" ht="24.95" customHeight="1" x14ac:dyDescent="0.15">
      <c r="A136" s="239">
        <v>131</v>
      </c>
      <c r="B136" s="239" t="s">
        <v>835</v>
      </c>
      <c r="C136" s="241" t="s">
        <v>920</v>
      </c>
      <c r="D136" s="239">
        <v>0.5</v>
      </c>
      <c r="E136" s="239">
        <f t="shared" si="2"/>
        <v>10</v>
      </c>
      <c r="F136" s="239"/>
      <c r="G136" s="242"/>
      <c r="H136" s="239"/>
    </row>
    <row r="137" spans="1:8" ht="24.95" customHeight="1" x14ac:dyDescent="0.15">
      <c r="A137" s="239">
        <v>132</v>
      </c>
      <c r="B137" s="239" t="s">
        <v>923</v>
      </c>
      <c r="C137" s="241" t="s">
        <v>920</v>
      </c>
      <c r="D137" s="239">
        <v>6.54</v>
      </c>
      <c r="E137" s="239">
        <f t="shared" si="2"/>
        <v>130.80000000000001</v>
      </c>
      <c r="F137" s="239"/>
      <c r="G137" s="242"/>
      <c r="H137" s="239"/>
    </row>
    <row r="138" spans="1:8" ht="24.95" customHeight="1" x14ac:dyDescent="0.15">
      <c r="A138" s="239">
        <v>133</v>
      </c>
      <c r="B138" s="239" t="s">
        <v>924</v>
      </c>
      <c r="C138" s="241" t="s">
        <v>920</v>
      </c>
      <c r="D138" s="239">
        <v>1.19</v>
      </c>
      <c r="E138" s="239">
        <f t="shared" si="2"/>
        <v>23.8</v>
      </c>
      <c r="F138" s="239"/>
      <c r="G138" s="242"/>
      <c r="H138" s="239"/>
    </row>
    <row r="139" spans="1:8" ht="24.95" customHeight="1" x14ac:dyDescent="0.15">
      <c r="A139" s="239">
        <v>134</v>
      </c>
      <c r="B139" s="239" t="s">
        <v>925</v>
      </c>
      <c r="C139" s="241" t="s">
        <v>920</v>
      </c>
      <c r="D139" s="239">
        <v>2.48</v>
      </c>
      <c r="E139" s="239">
        <f t="shared" si="2"/>
        <v>49.6</v>
      </c>
      <c r="F139" s="239"/>
      <c r="G139" s="242"/>
      <c r="H139" s="239"/>
    </row>
    <row r="140" spans="1:8" ht="24.95" customHeight="1" x14ac:dyDescent="0.15">
      <c r="A140" s="239">
        <v>135</v>
      </c>
      <c r="B140" s="239" t="s">
        <v>926</v>
      </c>
      <c r="C140" s="241" t="s">
        <v>920</v>
      </c>
      <c r="D140" s="239">
        <v>0.5</v>
      </c>
      <c r="E140" s="239">
        <f t="shared" si="2"/>
        <v>10</v>
      </c>
      <c r="F140" s="239"/>
      <c r="G140" s="242"/>
      <c r="H140" s="239"/>
    </row>
    <row r="141" spans="1:8" ht="24.95" customHeight="1" x14ac:dyDescent="0.15">
      <c r="A141" s="239">
        <v>136</v>
      </c>
      <c r="B141" s="239" t="s">
        <v>927</v>
      </c>
      <c r="C141" s="241" t="s">
        <v>920</v>
      </c>
      <c r="D141" s="239">
        <v>1.49</v>
      </c>
      <c r="E141" s="239">
        <f t="shared" si="2"/>
        <v>29.8</v>
      </c>
      <c r="F141" s="239"/>
      <c r="G141" s="242"/>
      <c r="H141" s="239"/>
    </row>
    <row r="142" spans="1:8" ht="24.95" customHeight="1" x14ac:dyDescent="0.15">
      <c r="A142" s="239">
        <v>137</v>
      </c>
      <c r="B142" s="239" t="s">
        <v>805</v>
      </c>
      <c r="C142" s="241" t="s">
        <v>920</v>
      </c>
      <c r="D142" s="239">
        <v>1.19</v>
      </c>
      <c r="E142" s="239">
        <f t="shared" si="2"/>
        <v>23.8</v>
      </c>
      <c r="F142" s="239"/>
      <c r="G142" s="242"/>
      <c r="H142" s="239"/>
    </row>
    <row r="143" spans="1:8" ht="24.95" customHeight="1" x14ac:dyDescent="0.15">
      <c r="A143" s="239">
        <v>138</v>
      </c>
      <c r="B143" s="239" t="s">
        <v>928</v>
      </c>
      <c r="C143" s="241" t="s">
        <v>920</v>
      </c>
      <c r="D143" s="239">
        <v>1.78</v>
      </c>
      <c r="E143" s="239">
        <f t="shared" si="2"/>
        <v>35.6</v>
      </c>
      <c r="F143" s="239"/>
      <c r="G143" s="242"/>
      <c r="H143" s="239"/>
    </row>
    <row r="144" spans="1:8" ht="24.95" customHeight="1" x14ac:dyDescent="0.15">
      <c r="A144" s="239">
        <v>139</v>
      </c>
      <c r="B144" s="239" t="s">
        <v>929</v>
      </c>
      <c r="C144" s="241" t="s">
        <v>920</v>
      </c>
      <c r="D144" s="239">
        <v>2.48</v>
      </c>
      <c r="E144" s="239">
        <f t="shared" si="2"/>
        <v>49.6</v>
      </c>
      <c r="F144" s="239"/>
      <c r="G144" s="242"/>
      <c r="H144" s="239"/>
    </row>
    <row r="145" spans="1:8" ht="24.95" customHeight="1" x14ac:dyDescent="0.15">
      <c r="A145" s="239">
        <v>140</v>
      </c>
      <c r="B145" s="239" t="s">
        <v>930</v>
      </c>
      <c r="C145" s="241" t="s">
        <v>920</v>
      </c>
      <c r="D145" s="239">
        <v>2.78</v>
      </c>
      <c r="E145" s="239">
        <f t="shared" si="2"/>
        <v>55.6</v>
      </c>
      <c r="F145" s="239"/>
      <c r="G145" s="242"/>
      <c r="H145" s="239"/>
    </row>
    <row r="146" spans="1:8" ht="24.95" customHeight="1" x14ac:dyDescent="0.15">
      <c r="A146" s="239">
        <v>141</v>
      </c>
      <c r="B146" s="239" t="s">
        <v>931</v>
      </c>
      <c r="C146" s="241" t="s">
        <v>932</v>
      </c>
      <c r="D146" s="239">
        <v>1.19</v>
      </c>
      <c r="E146" s="239">
        <f t="shared" si="2"/>
        <v>23.8</v>
      </c>
      <c r="F146" s="239"/>
      <c r="G146" s="242"/>
      <c r="H146" s="239"/>
    </row>
    <row r="147" spans="1:8" ht="24.95" customHeight="1" x14ac:dyDescent="0.15">
      <c r="A147" s="239">
        <v>142</v>
      </c>
      <c r="B147" s="239" t="s">
        <v>933</v>
      </c>
      <c r="C147" s="241" t="s">
        <v>932</v>
      </c>
      <c r="D147" s="239">
        <v>1.98</v>
      </c>
      <c r="E147" s="239">
        <f t="shared" si="2"/>
        <v>39.6</v>
      </c>
      <c r="F147" s="239"/>
      <c r="G147" s="242"/>
      <c r="H147" s="239"/>
    </row>
    <row r="148" spans="1:8" ht="24.95" customHeight="1" x14ac:dyDescent="0.15">
      <c r="A148" s="239">
        <v>143</v>
      </c>
      <c r="B148" s="239" t="s">
        <v>934</v>
      </c>
      <c r="C148" s="241" t="s">
        <v>932</v>
      </c>
      <c r="D148" s="239">
        <v>11.9</v>
      </c>
      <c r="E148" s="239">
        <f t="shared" si="2"/>
        <v>238</v>
      </c>
      <c r="F148" s="239"/>
      <c r="G148" s="242"/>
      <c r="H148" s="239"/>
    </row>
    <row r="149" spans="1:8" ht="24.95" customHeight="1" x14ac:dyDescent="0.15">
      <c r="A149" s="239">
        <v>144</v>
      </c>
      <c r="B149" s="239" t="s">
        <v>935</v>
      </c>
      <c r="C149" s="241" t="s">
        <v>932</v>
      </c>
      <c r="D149" s="239">
        <v>1.73</v>
      </c>
      <c r="E149" s="239">
        <f t="shared" si="2"/>
        <v>34.6</v>
      </c>
      <c r="F149" s="239"/>
      <c r="G149" s="242"/>
      <c r="H149" s="239"/>
    </row>
    <row r="150" spans="1:8" ht="24.95" customHeight="1" x14ac:dyDescent="0.15">
      <c r="A150" s="239">
        <v>145</v>
      </c>
      <c r="B150" s="239" t="s">
        <v>936</v>
      </c>
      <c r="C150" s="241" t="s">
        <v>932</v>
      </c>
      <c r="D150" s="239">
        <v>0.85</v>
      </c>
      <c r="E150" s="239">
        <f t="shared" si="2"/>
        <v>17</v>
      </c>
      <c r="F150" s="239"/>
      <c r="G150" s="242"/>
      <c r="H150" s="239"/>
    </row>
    <row r="151" spans="1:8" ht="24.95" customHeight="1" x14ac:dyDescent="0.15">
      <c r="A151" s="239">
        <v>146</v>
      </c>
      <c r="B151" s="239" t="s">
        <v>937</v>
      </c>
      <c r="C151" s="241" t="s">
        <v>938</v>
      </c>
      <c r="D151" s="239">
        <v>2.48</v>
      </c>
      <c r="E151" s="239">
        <f t="shared" si="2"/>
        <v>49.6</v>
      </c>
      <c r="F151" s="239"/>
      <c r="G151" s="242"/>
      <c r="H151" s="239"/>
    </row>
    <row r="152" spans="1:8" ht="24.95" customHeight="1" x14ac:dyDescent="0.15">
      <c r="A152" s="239">
        <v>147</v>
      </c>
      <c r="B152" s="239" t="s">
        <v>939</v>
      </c>
      <c r="C152" s="241" t="s">
        <v>938</v>
      </c>
      <c r="D152" s="239">
        <v>3.43</v>
      </c>
      <c r="E152" s="239">
        <f t="shared" si="2"/>
        <v>68.599999999999994</v>
      </c>
      <c r="F152" s="239"/>
      <c r="G152" s="242"/>
      <c r="H152" s="239"/>
    </row>
    <row r="153" spans="1:8" ht="24.95" customHeight="1" x14ac:dyDescent="0.15">
      <c r="A153" s="239">
        <v>148</v>
      </c>
      <c r="B153" s="239" t="s">
        <v>940</v>
      </c>
      <c r="C153" s="241" t="s">
        <v>938</v>
      </c>
      <c r="D153" s="239">
        <v>7.93</v>
      </c>
      <c r="E153" s="239">
        <f t="shared" si="2"/>
        <v>158.6</v>
      </c>
      <c r="F153" s="239"/>
      <c r="G153" s="242"/>
      <c r="H153" s="239"/>
    </row>
    <row r="154" spans="1:8" ht="24.95" customHeight="1" x14ac:dyDescent="0.15">
      <c r="A154" s="239">
        <v>149</v>
      </c>
      <c r="B154" s="239" t="s">
        <v>941</v>
      </c>
      <c r="C154" s="241" t="s">
        <v>938</v>
      </c>
      <c r="D154" s="239">
        <v>2.2799999999999998</v>
      </c>
      <c r="E154" s="239">
        <f t="shared" si="2"/>
        <v>45.6</v>
      </c>
      <c r="F154" s="239"/>
      <c r="G154" s="242"/>
      <c r="H154" s="239"/>
    </row>
    <row r="155" spans="1:8" ht="24.95" customHeight="1" x14ac:dyDescent="0.15">
      <c r="A155" s="239">
        <v>150</v>
      </c>
      <c r="B155" s="239" t="s">
        <v>942</v>
      </c>
      <c r="C155" s="241" t="s">
        <v>938</v>
      </c>
      <c r="D155" s="239">
        <v>4.16</v>
      </c>
      <c r="E155" s="239">
        <f t="shared" si="2"/>
        <v>83.2</v>
      </c>
      <c r="F155" s="239"/>
      <c r="G155" s="242"/>
      <c r="H155" s="239"/>
    </row>
    <row r="156" spans="1:8" ht="24.95" customHeight="1" x14ac:dyDescent="0.15">
      <c r="A156" s="239">
        <v>151</v>
      </c>
      <c r="B156" s="239" t="s">
        <v>943</v>
      </c>
      <c r="C156" s="241" t="s">
        <v>938</v>
      </c>
      <c r="D156" s="239">
        <v>0.69</v>
      </c>
      <c r="E156" s="239">
        <f t="shared" si="2"/>
        <v>13.8</v>
      </c>
      <c r="F156" s="239"/>
      <c r="G156" s="242"/>
      <c r="H156" s="239"/>
    </row>
    <row r="157" spans="1:8" ht="24.95" customHeight="1" x14ac:dyDescent="0.15">
      <c r="A157" s="239">
        <v>152</v>
      </c>
      <c r="B157" s="241" t="s">
        <v>944</v>
      </c>
      <c r="C157" s="241" t="s">
        <v>945</v>
      </c>
      <c r="D157" s="239">
        <v>0.79</v>
      </c>
      <c r="E157" s="239">
        <f t="shared" si="2"/>
        <v>15.8</v>
      </c>
      <c r="F157" s="239"/>
      <c r="G157" s="242"/>
      <c r="H157" s="241"/>
    </row>
    <row r="158" spans="1:8" ht="24.95" customHeight="1" x14ac:dyDescent="0.15">
      <c r="A158" s="239">
        <v>153</v>
      </c>
      <c r="B158" s="245" t="s">
        <v>946</v>
      </c>
      <c r="C158" s="241" t="s">
        <v>945</v>
      </c>
      <c r="D158" s="239">
        <v>0.65</v>
      </c>
      <c r="E158" s="239">
        <f t="shared" si="2"/>
        <v>13</v>
      </c>
      <c r="F158" s="239"/>
      <c r="G158" s="242"/>
      <c r="H158" s="239"/>
    </row>
    <row r="159" spans="1:8" ht="24.95" customHeight="1" x14ac:dyDescent="0.15">
      <c r="A159" s="239">
        <v>154</v>
      </c>
      <c r="B159" s="239" t="s">
        <v>947</v>
      </c>
      <c r="C159" s="241" t="s">
        <v>948</v>
      </c>
      <c r="D159" s="239">
        <v>1.58</v>
      </c>
      <c r="E159" s="239">
        <f t="shared" si="2"/>
        <v>31.6</v>
      </c>
      <c r="F159" s="239"/>
      <c r="G159" s="242"/>
      <c r="H159" s="239"/>
    </row>
    <row r="160" spans="1:8" ht="24.95" customHeight="1" x14ac:dyDescent="0.15">
      <c r="A160" s="239">
        <v>155</v>
      </c>
      <c r="B160" s="239" t="s">
        <v>949</v>
      </c>
      <c r="C160" s="241" t="s">
        <v>948</v>
      </c>
      <c r="D160" s="239">
        <v>0.96</v>
      </c>
      <c r="E160" s="239">
        <f t="shared" si="2"/>
        <v>19.2</v>
      </c>
      <c r="F160" s="239"/>
      <c r="G160" s="242"/>
      <c r="H160" s="239"/>
    </row>
    <row r="161" spans="1:8" ht="24.95" customHeight="1" x14ac:dyDescent="0.15">
      <c r="A161" s="239">
        <v>156</v>
      </c>
      <c r="B161" s="239" t="s">
        <v>950</v>
      </c>
      <c r="C161" s="241" t="s">
        <v>948</v>
      </c>
      <c r="D161" s="239">
        <v>1.24</v>
      </c>
      <c r="E161" s="239">
        <f t="shared" si="2"/>
        <v>24.8</v>
      </c>
      <c r="F161" s="239"/>
      <c r="G161" s="242"/>
      <c r="H161" s="239"/>
    </row>
    <row r="162" spans="1:8" ht="24.95" customHeight="1" x14ac:dyDescent="0.15">
      <c r="A162" s="239">
        <v>157</v>
      </c>
      <c r="B162" s="239" t="s">
        <v>951</v>
      </c>
      <c r="C162" s="241" t="s">
        <v>948</v>
      </c>
      <c r="D162" s="239">
        <v>1.24</v>
      </c>
      <c r="E162" s="239">
        <f t="shared" si="2"/>
        <v>24.8</v>
      </c>
      <c r="F162" s="239"/>
      <c r="G162" s="242"/>
      <c r="H162" s="239"/>
    </row>
    <row r="163" spans="1:8" ht="24.95" customHeight="1" x14ac:dyDescent="0.15">
      <c r="A163" s="239">
        <v>158</v>
      </c>
      <c r="B163" s="239" t="s">
        <v>952</v>
      </c>
      <c r="C163" s="241" t="s">
        <v>953</v>
      </c>
      <c r="D163" s="239">
        <v>4.96</v>
      </c>
      <c r="E163" s="239">
        <f t="shared" si="2"/>
        <v>99.2</v>
      </c>
      <c r="F163" s="239"/>
      <c r="G163" s="242"/>
      <c r="H163" s="239"/>
    </row>
    <row r="164" spans="1:8" ht="24.95" customHeight="1" x14ac:dyDescent="0.15">
      <c r="A164" s="239">
        <v>159</v>
      </c>
      <c r="B164" s="239" t="s">
        <v>954</v>
      </c>
      <c r="C164" s="241" t="s">
        <v>953</v>
      </c>
      <c r="D164" s="239">
        <v>1.98</v>
      </c>
      <c r="E164" s="239">
        <f t="shared" si="2"/>
        <v>39.6</v>
      </c>
      <c r="F164" s="239"/>
      <c r="G164" s="242"/>
      <c r="H164" s="239"/>
    </row>
    <row r="165" spans="1:8" ht="24.95" customHeight="1" x14ac:dyDescent="0.15">
      <c r="A165" s="239">
        <v>160</v>
      </c>
      <c r="B165" s="239" t="s">
        <v>955</v>
      </c>
      <c r="C165" s="241" t="s">
        <v>953</v>
      </c>
      <c r="D165" s="239">
        <v>1.29</v>
      </c>
      <c r="E165" s="239">
        <f t="shared" si="2"/>
        <v>25.8</v>
      </c>
      <c r="F165" s="239"/>
      <c r="G165" s="242"/>
      <c r="H165" s="239"/>
    </row>
    <row r="166" spans="1:8" ht="24.95" customHeight="1" x14ac:dyDescent="0.15">
      <c r="A166" s="239">
        <v>161</v>
      </c>
      <c r="B166" s="239" t="s">
        <v>956</v>
      </c>
      <c r="C166" s="241" t="s">
        <v>953</v>
      </c>
      <c r="D166" s="239">
        <v>0.99</v>
      </c>
      <c r="E166" s="239">
        <f t="shared" si="2"/>
        <v>19.8</v>
      </c>
      <c r="F166" s="239"/>
      <c r="G166" s="242"/>
      <c r="H166" s="239"/>
    </row>
    <row r="167" spans="1:8" ht="24.95" customHeight="1" x14ac:dyDescent="0.15">
      <c r="A167" s="239">
        <v>162</v>
      </c>
      <c r="B167" s="239" t="s">
        <v>957</v>
      </c>
      <c r="C167" s="241" t="s">
        <v>953</v>
      </c>
      <c r="D167" s="239">
        <v>4.96</v>
      </c>
      <c r="E167" s="239">
        <f t="shared" si="2"/>
        <v>99.2</v>
      </c>
      <c r="F167" s="239"/>
      <c r="G167" s="242"/>
      <c r="H167" s="239"/>
    </row>
    <row r="168" spans="1:8" ht="24.95" customHeight="1" x14ac:dyDescent="0.15">
      <c r="A168" s="239">
        <v>163</v>
      </c>
      <c r="B168" s="239" t="s">
        <v>958</v>
      </c>
      <c r="C168" s="241" t="s">
        <v>953</v>
      </c>
      <c r="D168" s="239">
        <v>1.3</v>
      </c>
      <c r="E168" s="239">
        <f t="shared" si="2"/>
        <v>26</v>
      </c>
      <c r="F168" s="239"/>
      <c r="G168" s="242"/>
      <c r="H168" s="239"/>
    </row>
    <row r="169" spans="1:8" ht="24.95" customHeight="1" x14ac:dyDescent="0.15">
      <c r="A169" s="239">
        <v>164</v>
      </c>
      <c r="B169" s="239" t="s">
        <v>959</v>
      </c>
      <c r="C169" s="241" t="s">
        <v>953</v>
      </c>
      <c r="D169" s="239">
        <v>1.49</v>
      </c>
      <c r="E169" s="239">
        <f t="shared" si="2"/>
        <v>29.8</v>
      </c>
      <c r="F169" s="239"/>
      <c r="G169" s="242"/>
      <c r="H169" s="239"/>
    </row>
    <row r="170" spans="1:8" ht="24.95" customHeight="1" x14ac:dyDescent="0.15">
      <c r="A170" s="239">
        <v>165</v>
      </c>
      <c r="B170" s="239" t="s">
        <v>960</v>
      </c>
      <c r="C170" s="241" t="s">
        <v>953</v>
      </c>
      <c r="D170" s="239">
        <v>1.19</v>
      </c>
      <c r="E170" s="239">
        <f t="shared" si="2"/>
        <v>23.8</v>
      </c>
      <c r="F170" s="239"/>
      <c r="G170" s="242"/>
      <c r="H170" s="239"/>
    </row>
    <row r="171" spans="1:8" ht="24.95" customHeight="1" x14ac:dyDescent="0.15">
      <c r="A171" s="239">
        <v>166</v>
      </c>
      <c r="B171" s="239" t="s">
        <v>961</v>
      </c>
      <c r="C171" s="241" t="s">
        <v>953</v>
      </c>
      <c r="D171" s="239">
        <v>1.49</v>
      </c>
      <c r="E171" s="239">
        <f t="shared" si="2"/>
        <v>29.8</v>
      </c>
      <c r="F171" s="239"/>
      <c r="G171" s="242"/>
      <c r="H171" s="239"/>
    </row>
    <row r="172" spans="1:8" ht="24.95" customHeight="1" x14ac:dyDescent="0.15">
      <c r="A172" s="239">
        <v>167</v>
      </c>
      <c r="B172" s="239" t="s">
        <v>962</v>
      </c>
      <c r="C172" s="241" t="s">
        <v>953</v>
      </c>
      <c r="D172" s="239">
        <v>1.57</v>
      </c>
      <c r="E172" s="239">
        <f t="shared" si="2"/>
        <v>31.4</v>
      </c>
      <c r="F172" s="239"/>
      <c r="G172" s="242"/>
      <c r="H172" s="239"/>
    </row>
    <row r="173" spans="1:8" ht="24.95" customHeight="1" x14ac:dyDescent="0.15">
      <c r="A173" s="239">
        <v>168</v>
      </c>
      <c r="B173" s="239" t="s">
        <v>963</v>
      </c>
      <c r="C173" s="241" t="s">
        <v>953</v>
      </c>
      <c r="D173" s="239">
        <v>1.98</v>
      </c>
      <c r="E173" s="239">
        <f t="shared" si="2"/>
        <v>39.6</v>
      </c>
      <c r="F173" s="239"/>
      <c r="G173" s="242"/>
      <c r="H173" s="239"/>
    </row>
    <row r="174" spans="1:8" ht="24.95" customHeight="1" x14ac:dyDescent="0.15">
      <c r="A174" s="239">
        <v>169</v>
      </c>
      <c r="B174" s="239" t="s">
        <v>964</v>
      </c>
      <c r="C174" s="241" t="s">
        <v>953</v>
      </c>
      <c r="D174" s="239">
        <v>0.5</v>
      </c>
      <c r="E174" s="239">
        <f t="shared" si="2"/>
        <v>10</v>
      </c>
      <c r="F174" s="239"/>
      <c r="G174" s="242"/>
      <c r="H174" s="239"/>
    </row>
    <row r="175" spans="1:8" ht="24.95" customHeight="1" x14ac:dyDescent="0.15">
      <c r="A175" s="239">
        <v>170</v>
      </c>
      <c r="B175" s="239" t="s">
        <v>965</v>
      </c>
      <c r="C175" s="241" t="s">
        <v>953</v>
      </c>
      <c r="D175" s="239">
        <v>0.69</v>
      </c>
      <c r="E175" s="239">
        <f t="shared" si="2"/>
        <v>13.8</v>
      </c>
      <c r="F175" s="239"/>
      <c r="G175" s="242"/>
      <c r="H175" s="239"/>
    </row>
    <row r="176" spans="1:8" ht="24.95" customHeight="1" x14ac:dyDescent="0.15">
      <c r="A176" s="239">
        <v>171</v>
      </c>
      <c r="B176" s="239" t="s">
        <v>966</v>
      </c>
      <c r="C176" s="241" t="s">
        <v>953</v>
      </c>
      <c r="D176" s="239">
        <v>2.58</v>
      </c>
      <c r="E176" s="239">
        <f t="shared" si="2"/>
        <v>51.6</v>
      </c>
      <c r="F176" s="239"/>
      <c r="G176" s="242"/>
      <c r="H176" s="239"/>
    </row>
    <row r="177" spans="1:8" ht="24.95" customHeight="1" x14ac:dyDescent="0.15">
      <c r="A177" s="239">
        <v>172</v>
      </c>
      <c r="B177" s="239" t="s">
        <v>934</v>
      </c>
      <c r="C177" s="241" t="s">
        <v>953</v>
      </c>
      <c r="D177" s="239">
        <v>11.9</v>
      </c>
      <c r="E177" s="239">
        <f t="shared" si="2"/>
        <v>238</v>
      </c>
      <c r="F177" s="239"/>
      <c r="G177" s="242"/>
      <c r="H177" s="239"/>
    </row>
    <row r="178" spans="1:8" ht="24.95" customHeight="1" x14ac:dyDescent="0.15">
      <c r="A178" s="239">
        <v>173</v>
      </c>
      <c r="B178" s="239" t="s">
        <v>967</v>
      </c>
      <c r="C178" s="241" t="s">
        <v>818</v>
      </c>
      <c r="D178" s="239">
        <v>0.69</v>
      </c>
      <c r="E178" s="239">
        <f t="shared" si="2"/>
        <v>13.8</v>
      </c>
      <c r="F178" s="239"/>
      <c r="G178" s="242"/>
      <c r="H178" s="239"/>
    </row>
    <row r="179" spans="1:8" ht="24.95" customHeight="1" x14ac:dyDescent="0.15">
      <c r="A179" s="239">
        <v>174</v>
      </c>
      <c r="B179" s="239" t="s">
        <v>968</v>
      </c>
      <c r="C179" s="241" t="s">
        <v>818</v>
      </c>
      <c r="D179" s="239">
        <v>2.33</v>
      </c>
      <c r="E179" s="239">
        <f t="shared" si="2"/>
        <v>46.6</v>
      </c>
      <c r="F179" s="239"/>
      <c r="G179" s="242"/>
      <c r="H179" s="239"/>
    </row>
    <row r="180" spans="1:8" ht="24.95" customHeight="1" x14ac:dyDescent="0.15">
      <c r="A180" s="239">
        <v>175</v>
      </c>
      <c r="B180" s="239" t="s">
        <v>969</v>
      </c>
      <c r="C180" s="241" t="s">
        <v>818</v>
      </c>
      <c r="D180" s="239">
        <v>1.78</v>
      </c>
      <c r="E180" s="239">
        <f t="shared" si="2"/>
        <v>35.6</v>
      </c>
      <c r="F180" s="239"/>
      <c r="G180" s="242"/>
      <c r="H180" s="239"/>
    </row>
    <row r="181" spans="1:8" ht="24.95" customHeight="1" x14ac:dyDescent="0.15">
      <c r="A181" s="239">
        <v>176</v>
      </c>
      <c r="B181" s="239" t="s">
        <v>970</v>
      </c>
      <c r="C181" s="241" t="s">
        <v>818</v>
      </c>
      <c r="D181" s="239">
        <v>0.69</v>
      </c>
      <c r="E181" s="239">
        <f t="shared" si="2"/>
        <v>13.8</v>
      </c>
      <c r="F181" s="239"/>
      <c r="G181" s="242"/>
      <c r="H181" s="239"/>
    </row>
    <row r="182" spans="1:8" ht="24.95" customHeight="1" x14ac:dyDescent="0.15">
      <c r="A182" s="239">
        <v>177</v>
      </c>
      <c r="B182" s="239" t="s">
        <v>971</v>
      </c>
      <c r="C182" s="241" t="s">
        <v>818</v>
      </c>
      <c r="D182" s="239">
        <v>0.99</v>
      </c>
      <c r="E182" s="239">
        <f t="shared" si="2"/>
        <v>19.8</v>
      </c>
      <c r="F182" s="239"/>
      <c r="G182" s="242"/>
      <c r="H182" s="239"/>
    </row>
    <row r="183" spans="1:8" ht="24.95" customHeight="1" x14ac:dyDescent="0.15">
      <c r="A183" s="239">
        <v>178</v>
      </c>
      <c r="B183" s="239" t="s">
        <v>972</v>
      </c>
      <c r="C183" s="241" t="s">
        <v>818</v>
      </c>
      <c r="D183" s="239">
        <v>2.48</v>
      </c>
      <c r="E183" s="239">
        <f t="shared" si="2"/>
        <v>49.6</v>
      </c>
      <c r="F183" s="239"/>
      <c r="G183" s="242"/>
      <c r="H183" s="239"/>
    </row>
    <row r="184" spans="1:8" ht="24.95" customHeight="1" x14ac:dyDescent="0.15">
      <c r="A184" s="239">
        <v>179</v>
      </c>
      <c r="B184" s="239" t="s">
        <v>973</v>
      </c>
      <c r="C184" s="241" t="s">
        <v>818</v>
      </c>
      <c r="D184" s="239">
        <v>2.68</v>
      </c>
      <c r="E184" s="239">
        <f t="shared" si="2"/>
        <v>53.6</v>
      </c>
      <c r="F184" s="239"/>
      <c r="G184" s="242"/>
      <c r="H184" s="239"/>
    </row>
    <row r="185" spans="1:8" ht="24.95" customHeight="1" x14ac:dyDescent="0.15">
      <c r="A185" s="239">
        <v>180</v>
      </c>
      <c r="B185" s="239" t="s">
        <v>974</v>
      </c>
      <c r="C185" s="241" t="s">
        <v>818</v>
      </c>
      <c r="D185" s="239">
        <v>0.5</v>
      </c>
      <c r="E185" s="239">
        <f t="shared" si="2"/>
        <v>10</v>
      </c>
      <c r="F185" s="239"/>
      <c r="G185" s="242"/>
      <c r="H185" s="239"/>
    </row>
    <row r="186" spans="1:8" ht="24.95" customHeight="1" x14ac:dyDescent="0.15">
      <c r="A186" s="239">
        <v>181</v>
      </c>
      <c r="B186" s="239" t="s">
        <v>975</v>
      </c>
      <c r="C186" s="241" t="s">
        <v>818</v>
      </c>
      <c r="D186" s="239">
        <v>1.29</v>
      </c>
      <c r="E186" s="239">
        <f t="shared" si="2"/>
        <v>25.8</v>
      </c>
      <c r="F186" s="239"/>
      <c r="G186" s="242"/>
      <c r="H186" s="239"/>
    </row>
    <row r="187" spans="1:8" ht="24.95" customHeight="1" x14ac:dyDescent="0.15">
      <c r="A187" s="239">
        <v>182</v>
      </c>
      <c r="B187" s="239" t="s">
        <v>976</v>
      </c>
      <c r="C187" s="241" t="s">
        <v>818</v>
      </c>
      <c r="D187" s="239">
        <v>0.5</v>
      </c>
      <c r="E187" s="239">
        <f t="shared" si="2"/>
        <v>10</v>
      </c>
      <c r="F187" s="239"/>
      <c r="G187" s="242"/>
      <c r="H187" s="239"/>
    </row>
    <row r="188" spans="1:8" ht="24.95" customHeight="1" x14ac:dyDescent="0.15">
      <c r="A188" s="239">
        <v>183</v>
      </c>
      <c r="B188" s="239" t="s">
        <v>977</v>
      </c>
      <c r="C188" s="241" t="s">
        <v>818</v>
      </c>
      <c r="D188" s="239">
        <v>2.48</v>
      </c>
      <c r="E188" s="239">
        <f t="shared" si="2"/>
        <v>49.6</v>
      </c>
      <c r="F188" s="239"/>
      <c r="G188" s="242"/>
      <c r="H188" s="239"/>
    </row>
    <row r="189" spans="1:8" ht="24.95" customHeight="1" x14ac:dyDescent="0.15">
      <c r="A189" s="239">
        <v>184</v>
      </c>
      <c r="B189" s="239" t="s">
        <v>974</v>
      </c>
      <c r="C189" s="241" t="s">
        <v>822</v>
      </c>
      <c r="D189" s="239">
        <v>1.24</v>
      </c>
      <c r="E189" s="239">
        <f t="shared" si="2"/>
        <v>24.8</v>
      </c>
      <c r="F189" s="239"/>
      <c r="G189" s="242"/>
      <c r="H189" s="239"/>
    </row>
    <row r="190" spans="1:8" ht="24.95" customHeight="1" x14ac:dyDescent="0.15">
      <c r="A190" s="239">
        <v>185</v>
      </c>
      <c r="B190" s="239" t="s">
        <v>978</v>
      </c>
      <c r="C190" s="241" t="s">
        <v>822</v>
      </c>
      <c r="D190" s="239">
        <v>0.5</v>
      </c>
      <c r="E190" s="239">
        <f t="shared" si="2"/>
        <v>10</v>
      </c>
      <c r="F190" s="239"/>
      <c r="G190" s="245"/>
      <c r="H190" s="239"/>
    </row>
    <row r="191" spans="1:8" ht="24.95" customHeight="1" x14ac:dyDescent="0.15">
      <c r="A191" s="239">
        <v>186</v>
      </c>
      <c r="B191" s="239" t="s">
        <v>979</v>
      </c>
      <c r="C191" s="241" t="s">
        <v>822</v>
      </c>
      <c r="D191" s="239">
        <v>0.5</v>
      </c>
      <c r="E191" s="239">
        <f t="shared" si="2"/>
        <v>10</v>
      </c>
      <c r="F191" s="239"/>
      <c r="G191" s="242"/>
      <c r="H191" s="239"/>
    </row>
    <row r="192" spans="1:8" ht="24.95" customHeight="1" x14ac:dyDescent="0.15">
      <c r="A192" s="239">
        <v>187</v>
      </c>
      <c r="B192" s="239" t="s">
        <v>980</v>
      </c>
      <c r="C192" s="241" t="s">
        <v>822</v>
      </c>
      <c r="D192" s="239">
        <v>0.59</v>
      </c>
      <c r="E192" s="239">
        <f t="shared" si="2"/>
        <v>11.8</v>
      </c>
      <c r="F192" s="239"/>
      <c r="G192" s="242"/>
      <c r="H192" s="239"/>
    </row>
    <row r="193" spans="1:8" ht="24.95" customHeight="1" x14ac:dyDescent="0.15">
      <c r="A193" s="239">
        <v>188</v>
      </c>
      <c r="B193" s="239" t="s">
        <v>981</v>
      </c>
      <c r="C193" s="241" t="s">
        <v>822</v>
      </c>
      <c r="D193" s="239">
        <v>2.97</v>
      </c>
      <c r="E193" s="239">
        <f t="shared" si="2"/>
        <v>59.4</v>
      </c>
      <c r="F193" s="239"/>
      <c r="G193" s="242"/>
      <c r="H193" s="239"/>
    </row>
    <row r="194" spans="1:8" ht="24.95" customHeight="1" x14ac:dyDescent="0.15">
      <c r="A194" s="239">
        <v>189</v>
      </c>
      <c r="B194" s="239" t="s">
        <v>982</v>
      </c>
      <c r="C194" s="241" t="s">
        <v>983</v>
      </c>
      <c r="D194" s="239">
        <v>2.08</v>
      </c>
      <c r="E194" s="239">
        <f t="shared" si="2"/>
        <v>41.6</v>
      </c>
      <c r="F194" s="239"/>
      <c r="G194" s="242"/>
      <c r="H194" s="239"/>
    </row>
    <row r="195" spans="1:8" ht="24.95" customHeight="1" x14ac:dyDescent="0.15">
      <c r="A195" s="239">
        <v>190</v>
      </c>
      <c r="B195" s="239" t="s">
        <v>984</v>
      </c>
      <c r="C195" s="241" t="s">
        <v>983</v>
      </c>
      <c r="D195" s="239">
        <v>0.99</v>
      </c>
      <c r="E195" s="239">
        <f t="shared" si="2"/>
        <v>19.8</v>
      </c>
      <c r="F195" s="239"/>
      <c r="G195" s="242"/>
      <c r="H195" s="239"/>
    </row>
    <row r="196" spans="1:8" ht="24.95" customHeight="1" x14ac:dyDescent="0.15">
      <c r="A196" s="239">
        <v>191</v>
      </c>
      <c r="B196" s="239" t="s">
        <v>985</v>
      </c>
      <c r="C196" s="241" t="s">
        <v>983</v>
      </c>
      <c r="D196" s="239">
        <v>0.99</v>
      </c>
      <c r="E196" s="239">
        <f t="shared" si="2"/>
        <v>19.8</v>
      </c>
      <c r="F196" s="239"/>
      <c r="G196" s="242"/>
      <c r="H196" s="239"/>
    </row>
    <row r="197" spans="1:8" ht="24.95" customHeight="1" x14ac:dyDescent="0.15">
      <c r="A197" s="239">
        <v>192</v>
      </c>
      <c r="B197" s="239" t="s">
        <v>986</v>
      </c>
      <c r="C197" s="241" t="s">
        <v>983</v>
      </c>
      <c r="D197" s="239">
        <v>9.42</v>
      </c>
      <c r="E197" s="239">
        <f t="shared" si="2"/>
        <v>188.4</v>
      </c>
      <c r="F197" s="239"/>
      <c r="G197" s="242"/>
      <c r="H197" s="239"/>
    </row>
    <row r="198" spans="1:8" ht="24.95" customHeight="1" x14ac:dyDescent="0.15">
      <c r="A198" s="239">
        <v>193</v>
      </c>
      <c r="B198" s="239" t="s">
        <v>987</v>
      </c>
      <c r="C198" s="241" t="s">
        <v>983</v>
      </c>
      <c r="D198" s="239">
        <v>1.98</v>
      </c>
      <c r="E198" s="239">
        <f t="shared" si="2"/>
        <v>39.6</v>
      </c>
      <c r="F198" s="239"/>
      <c r="G198" s="242"/>
      <c r="H198" s="239"/>
    </row>
    <row r="199" spans="1:8" ht="24.95" customHeight="1" x14ac:dyDescent="0.15">
      <c r="A199" s="239">
        <v>194</v>
      </c>
      <c r="B199" s="239" t="s">
        <v>797</v>
      </c>
      <c r="C199" s="241" t="s">
        <v>983</v>
      </c>
      <c r="D199" s="239">
        <v>3.17</v>
      </c>
      <c r="E199" s="239">
        <f t="shared" ref="E199:E262" si="3">D199*20</f>
        <v>63.4</v>
      </c>
      <c r="F199" s="239"/>
      <c r="G199" s="242"/>
      <c r="H199" s="239"/>
    </row>
    <row r="200" spans="1:8" ht="24.95" customHeight="1" x14ac:dyDescent="0.15">
      <c r="A200" s="239">
        <v>195</v>
      </c>
      <c r="B200" s="239" t="s">
        <v>988</v>
      </c>
      <c r="C200" s="241" t="s">
        <v>983</v>
      </c>
      <c r="D200" s="239">
        <v>2.1800000000000002</v>
      </c>
      <c r="E200" s="239">
        <f t="shared" si="3"/>
        <v>43.6</v>
      </c>
      <c r="F200" s="239"/>
      <c r="G200" s="242"/>
      <c r="H200" s="239"/>
    </row>
    <row r="201" spans="1:8" ht="24.95" customHeight="1" x14ac:dyDescent="0.15">
      <c r="A201" s="239">
        <v>196</v>
      </c>
      <c r="B201" s="239" t="s">
        <v>989</v>
      </c>
      <c r="C201" s="241" t="s">
        <v>983</v>
      </c>
      <c r="D201" s="239">
        <v>2.48</v>
      </c>
      <c r="E201" s="239">
        <f t="shared" si="3"/>
        <v>49.6</v>
      </c>
      <c r="F201" s="239"/>
      <c r="G201" s="242"/>
      <c r="H201" s="239"/>
    </row>
    <row r="202" spans="1:8" ht="24.95" customHeight="1" x14ac:dyDescent="0.15">
      <c r="A202" s="239">
        <v>197</v>
      </c>
      <c r="B202" s="239" t="s">
        <v>990</v>
      </c>
      <c r="C202" s="241" t="s">
        <v>983</v>
      </c>
      <c r="D202" s="239">
        <v>3.97</v>
      </c>
      <c r="E202" s="239">
        <f t="shared" si="3"/>
        <v>79.400000000000006</v>
      </c>
      <c r="F202" s="239"/>
      <c r="G202" s="242"/>
      <c r="H202" s="239"/>
    </row>
    <row r="203" spans="1:8" ht="24.95" customHeight="1" x14ac:dyDescent="0.15">
      <c r="A203" s="239">
        <v>198</v>
      </c>
      <c r="B203" s="239" t="s">
        <v>991</v>
      </c>
      <c r="C203" s="241" t="s">
        <v>992</v>
      </c>
      <c r="D203" s="239">
        <v>0.69</v>
      </c>
      <c r="E203" s="239">
        <f t="shared" si="3"/>
        <v>13.8</v>
      </c>
      <c r="F203" s="239"/>
      <c r="G203" s="242"/>
      <c r="H203" s="239"/>
    </row>
    <row r="204" spans="1:8" ht="24.95" customHeight="1" x14ac:dyDescent="0.15">
      <c r="A204" s="239">
        <v>199</v>
      </c>
      <c r="B204" s="239" t="s">
        <v>993</v>
      </c>
      <c r="C204" s="241" t="s">
        <v>992</v>
      </c>
      <c r="D204" s="239">
        <v>1.78</v>
      </c>
      <c r="E204" s="239">
        <f t="shared" si="3"/>
        <v>35.6</v>
      </c>
      <c r="F204" s="239"/>
      <c r="G204" s="242"/>
      <c r="H204" s="239"/>
    </row>
    <row r="205" spans="1:8" ht="24.95" customHeight="1" x14ac:dyDescent="0.15">
      <c r="A205" s="239">
        <v>200</v>
      </c>
      <c r="B205" s="239" t="s">
        <v>994</v>
      </c>
      <c r="C205" s="241" t="s">
        <v>992</v>
      </c>
      <c r="D205" s="239">
        <v>1.19</v>
      </c>
      <c r="E205" s="239">
        <f t="shared" si="3"/>
        <v>23.8</v>
      </c>
      <c r="F205" s="239"/>
      <c r="G205" s="242"/>
      <c r="H205" s="239"/>
    </row>
    <row r="206" spans="1:8" ht="24.95" customHeight="1" x14ac:dyDescent="0.15">
      <c r="A206" s="239">
        <v>201</v>
      </c>
      <c r="B206" s="239" t="s">
        <v>995</v>
      </c>
      <c r="C206" s="241" t="s">
        <v>992</v>
      </c>
      <c r="D206" s="239">
        <v>2.1800000000000002</v>
      </c>
      <c r="E206" s="239">
        <f t="shared" si="3"/>
        <v>43.6</v>
      </c>
      <c r="F206" s="239"/>
      <c r="G206" s="242"/>
      <c r="H206" s="239"/>
    </row>
    <row r="207" spans="1:8" ht="24.95" customHeight="1" x14ac:dyDescent="0.15">
      <c r="A207" s="239">
        <v>202</v>
      </c>
      <c r="B207" s="239" t="s">
        <v>996</v>
      </c>
      <c r="C207" s="241" t="s">
        <v>992</v>
      </c>
      <c r="D207" s="239">
        <v>0.99</v>
      </c>
      <c r="E207" s="239">
        <f t="shared" si="3"/>
        <v>19.8</v>
      </c>
      <c r="F207" s="239"/>
      <c r="G207" s="242"/>
      <c r="H207" s="239"/>
    </row>
    <row r="208" spans="1:8" ht="24.95" customHeight="1" x14ac:dyDescent="0.15">
      <c r="A208" s="239">
        <v>203</v>
      </c>
      <c r="B208" s="239" t="s">
        <v>997</v>
      </c>
      <c r="C208" s="241" t="s">
        <v>992</v>
      </c>
      <c r="D208" s="239">
        <v>1.49</v>
      </c>
      <c r="E208" s="239">
        <f t="shared" si="3"/>
        <v>29.8</v>
      </c>
      <c r="F208" s="239"/>
      <c r="G208" s="242"/>
      <c r="H208" s="239"/>
    </row>
    <row r="209" spans="1:8" ht="24.95" customHeight="1" x14ac:dyDescent="0.15">
      <c r="A209" s="239">
        <v>204</v>
      </c>
      <c r="B209" s="239" t="s">
        <v>998</v>
      </c>
      <c r="C209" s="241" t="s">
        <v>992</v>
      </c>
      <c r="D209" s="239">
        <v>2.97</v>
      </c>
      <c r="E209" s="239">
        <f t="shared" si="3"/>
        <v>59.4</v>
      </c>
      <c r="F209" s="239"/>
      <c r="G209" s="242"/>
      <c r="H209" s="239"/>
    </row>
    <row r="210" spans="1:8" ht="24.95" customHeight="1" x14ac:dyDescent="0.15">
      <c r="A210" s="239">
        <v>205</v>
      </c>
      <c r="B210" s="239" t="s">
        <v>999</v>
      </c>
      <c r="C210" s="241" t="s">
        <v>992</v>
      </c>
      <c r="D210" s="239">
        <v>1.49</v>
      </c>
      <c r="E210" s="239">
        <f t="shared" si="3"/>
        <v>29.8</v>
      </c>
      <c r="F210" s="239"/>
      <c r="G210" s="242"/>
      <c r="H210" s="239"/>
    </row>
    <row r="211" spans="1:8" ht="24.95" customHeight="1" x14ac:dyDescent="0.15">
      <c r="A211" s="239">
        <v>206</v>
      </c>
      <c r="B211" s="239" t="s">
        <v>1000</v>
      </c>
      <c r="C211" s="241" t="s">
        <v>992</v>
      </c>
      <c r="D211" s="239">
        <v>0.99</v>
      </c>
      <c r="E211" s="239">
        <f t="shared" si="3"/>
        <v>19.8</v>
      </c>
      <c r="F211" s="239"/>
      <c r="G211" s="242"/>
      <c r="H211" s="239"/>
    </row>
    <row r="212" spans="1:8" ht="24.95" customHeight="1" x14ac:dyDescent="0.15">
      <c r="A212" s="239">
        <v>207</v>
      </c>
      <c r="B212" s="239" t="s">
        <v>1001</v>
      </c>
      <c r="C212" s="241" t="s">
        <v>992</v>
      </c>
      <c r="D212" s="239">
        <v>1.49</v>
      </c>
      <c r="E212" s="239">
        <f t="shared" si="3"/>
        <v>29.8</v>
      </c>
      <c r="F212" s="239"/>
      <c r="G212" s="242"/>
      <c r="H212" s="239"/>
    </row>
    <row r="213" spans="1:8" ht="24.95" customHeight="1" x14ac:dyDescent="0.15">
      <c r="A213" s="239">
        <v>208</v>
      </c>
      <c r="B213" s="239" t="s">
        <v>1002</v>
      </c>
      <c r="C213" s="241" t="s">
        <v>992</v>
      </c>
      <c r="D213" s="239">
        <v>0.5</v>
      </c>
      <c r="E213" s="239">
        <f t="shared" si="3"/>
        <v>10</v>
      </c>
      <c r="F213" s="239"/>
      <c r="G213" s="242"/>
      <c r="H213" s="239"/>
    </row>
    <row r="214" spans="1:8" ht="24.95" customHeight="1" x14ac:dyDescent="0.15">
      <c r="A214" s="239">
        <v>209</v>
      </c>
      <c r="B214" s="239" t="s">
        <v>1003</v>
      </c>
      <c r="C214" s="241" t="s">
        <v>1004</v>
      </c>
      <c r="D214" s="239">
        <v>9.42</v>
      </c>
      <c r="E214" s="239">
        <f t="shared" si="3"/>
        <v>188.4</v>
      </c>
      <c r="F214" s="239"/>
      <c r="G214" s="242"/>
      <c r="H214" s="239"/>
    </row>
    <row r="215" spans="1:8" ht="24.95" customHeight="1" x14ac:dyDescent="0.15">
      <c r="A215" s="239">
        <v>210</v>
      </c>
      <c r="B215" s="239" t="s">
        <v>1005</v>
      </c>
      <c r="C215" s="241" t="s">
        <v>1004</v>
      </c>
      <c r="D215" s="239">
        <v>0.59</v>
      </c>
      <c r="E215" s="239">
        <f t="shared" si="3"/>
        <v>11.8</v>
      </c>
      <c r="F215" s="239"/>
      <c r="G215" s="242"/>
      <c r="H215" s="239"/>
    </row>
    <row r="216" spans="1:8" ht="24.95" customHeight="1" x14ac:dyDescent="0.15">
      <c r="A216" s="239">
        <v>211</v>
      </c>
      <c r="B216" s="239" t="s">
        <v>1006</v>
      </c>
      <c r="C216" s="241" t="s">
        <v>1004</v>
      </c>
      <c r="D216" s="239">
        <v>5.75</v>
      </c>
      <c r="E216" s="239">
        <f t="shared" si="3"/>
        <v>115</v>
      </c>
      <c r="F216" s="239"/>
      <c r="G216" s="242"/>
      <c r="H216" s="239"/>
    </row>
    <row r="217" spans="1:8" ht="24.95" customHeight="1" x14ac:dyDescent="0.15">
      <c r="A217" s="239">
        <v>212</v>
      </c>
      <c r="B217" s="239" t="s">
        <v>1007</v>
      </c>
      <c r="C217" s="241" t="s">
        <v>1004</v>
      </c>
      <c r="D217" s="239">
        <v>3.37</v>
      </c>
      <c r="E217" s="239">
        <f t="shared" si="3"/>
        <v>67.400000000000006</v>
      </c>
      <c r="F217" s="239"/>
      <c r="G217" s="242"/>
      <c r="H217" s="239"/>
    </row>
    <row r="218" spans="1:8" ht="24.95" customHeight="1" x14ac:dyDescent="0.15">
      <c r="A218" s="239">
        <v>213</v>
      </c>
      <c r="B218" s="239" t="s">
        <v>1008</v>
      </c>
      <c r="C218" s="241" t="s">
        <v>1004</v>
      </c>
      <c r="D218" s="239">
        <v>1.98</v>
      </c>
      <c r="E218" s="239">
        <f t="shared" si="3"/>
        <v>39.6</v>
      </c>
      <c r="F218" s="239"/>
      <c r="G218" s="242"/>
      <c r="H218" s="239"/>
    </row>
    <row r="219" spans="1:8" ht="24.95" customHeight="1" x14ac:dyDescent="0.15">
      <c r="A219" s="239">
        <v>214</v>
      </c>
      <c r="B219" s="239" t="s">
        <v>1009</v>
      </c>
      <c r="C219" s="241" t="s">
        <v>1004</v>
      </c>
      <c r="D219" s="239">
        <v>2.97</v>
      </c>
      <c r="E219" s="239">
        <f t="shared" si="3"/>
        <v>59.4</v>
      </c>
      <c r="F219" s="239"/>
      <c r="G219" s="242"/>
      <c r="H219" s="239"/>
    </row>
    <row r="220" spans="1:8" ht="24.95" customHeight="1" x14ac:dyDescent="0.15">
      <c r="A220" s="239">
        <v>215</v>
      </c>
      <c r="B220" s="239" t="s">
        <v>1010</v>
      </c>
      <c r="C220" s="241" t="s">
        <v>1004</v>
      </c>
      <c r="D220" s="239">
        <v>1.19</v>
      </c>
      <c r="E220" s="239">
        <f t="shared" si="3"/>
        <v>23.8</v>
      </c>
      <c r="F220" s="239"/>
      <c r="G220" s="242"/>
      <c r="H220" s="239"/>
    </row>
    <row r="221" spans="1:8" ht="24.95" customHeight="1" x14ac:dyDescent="0.15">
      <c r="A221" s="239">
        <v>216</v>
      </c>
      <c r="B221" s="239" t="s">
        <v>1011</v>
      </c>
      <c r="C221" s="241" t="s">
        <v>1004</v>
      </c>
      <c r="D221" s="239">
        <v>0.79</v>
      </c>
      <c r="E221" s="239">
        <f t="shared" si="3"/>
        <v>15.8</v>
      </c>
      <c r="F221" s="239"/>
      <c r="G221" s="242"/>
      <c r="H221" s="239"/>
    </row>
    <row r="222" spans="1:8" ht="24.95" customHeight="1" x14ac:dyDescent="0.15">
      <c r="A222" s="239">
        <v>217</v>
      </c>
      <c r="B222" s="239" t="s">
        <v>1012</v>
      </c>
      <c r="C222" s="241" t="s">
        <v>1004</v>
      </c>
      <c r="D222" s="239">
        <v>1.49</v>
      </c>
      <c r="E222" s="239">
        <f t="shared" si="3"/>
        <v>29.8</v>
      </c>
      <c r="F222" s="239"/>
      <c r="G222" s="242"/>
      <c r="H222" s="239"/>
    </row>
    <row r="223" spans="1:8" ht="24.95" customHeight="1" x14ac:dyDescent="0.15">
      <c r="A223" s="239">
        <v>218</v>
      </c>
      <c r="B223" s="241" t="s">
        <v>1013</v>
      </c>
      <c r="C223" s="241" t="s">
        <v>1014</v>
      </c>
      <c r="D223" s="239">
        <v>0.3</v>
      </c>
      <c r="E223" s="239">
        <f t="shared" si="3"/>
        <v>6</v>
      </c>
      <c r="F223" s="239"/>
      <c r="G223" s="242"/>
      <c r="H223" s="241"/>
    </row>
    <row r="224" spans="1:8" ht="24.95" customHeight="1" x14ac:dyDescent="0.15">
      <c r="A224" s="239">
        <v>219</v>
      </c>
      <c r="B224" s="241" t="s">
        <v>1015</v>
      </c>
      <c r="C224" s="241" t="s">
        <v>1014</v>
      </c>
      <c r="D224" s="239">
        <v>0.5</v>
      </c>
      <c r="E224" s="239">
        <f t="shared" si="3"/>
        <v>10</v>
      </c>
      <c r="F224" s="239"/>
      <c r="G224" s="242"/>
      <c r="H224" s="241"/>
    </row>
    <row r="225" spans="1:8" ht="24.95" customHeight="1" x14ac:dyDescent="0.15">
      <c r="A225" s="239">
        <v>220</v>
      </c>
      <c r="B225" s="241" t="s">
        <v>1016</v>
      </c>
      <c r="C225" s="241" t="s">
        <v>1014</v>
      </c>
      <c r="D225" s="239">
        <v>0.79</v>
      </c>
      <c r="E225" s="239">
        <f t="shared" si="3"/>
        <v>15.8</v>
      </c>
      <c r="F225" s="239"/>
      <c r="G225" s="242"/>
      <c r="H225" s="241"/>
    </row>
    <row r="226" spans="1:8" ht="24.95" customHeight="1" x14ac:dyDescent="0.15">
      <c r="A226" s="239">
        <v>221</v>
      </c>
      <c r="B226" s="241" t="s">
        <v>1017</v>
      </c>
      <c r="C226" s="241" t="s">
        <v>1014</v>
      </c>
      <c r="D226" s="239">
        <v>1.49</v>
      </c>
      <c r="E226" s="239">
        <f t="shared" si="3"/>
        <v>29.8</v>
      </c>
      <c r="F226" s="239"/>
      <c r="G226" s="242"/>
      <c r="H226" s="241"/>
    </row>
    <row r="227" spans="1:8" ht="24.95" customHeight="1" x14ac:dyDescent="0.15">
      <c r="A227" s="239">
        <v>222</v>
      </c>
      <c r="B227" s="241" t="s">
        <v>1018</v>
      </c>
      <c r="C227" s="241" t="s">
        <v>1014</v>
      </c>
      <c r="D227" s="239">
        <v>1.88</v>
      </c>
      <c r="E227" s="239">
        <f t="shared" si="3"/>
        <v>37.6</v>
      </c>
      <c r="F227" s="239"/>
      <c r="G227" s="242"/>
      <c r="H227" s="241"/>
    </row>
    <row r="228" spans="1:8" ht="24.95" customHeight="1" x14ac:dyDescent="0.15">
      <c r="A228" s="239">
        <v>223</v>
      </c>
      <c r="B228" s="241" t="s">
        <v>1019</v>
      </c>
      <c r="C228" s="241" t="s">
        <v>1014</v>
      </c>
      <c r="D228" s="239">
        <v>1.19</v>
      </c>
      <c r="E228" s="239">
        <f t="shared" si="3"/>
        <v>23.8</v>
      </c>
      <c r="F228" s="239"/>
      <c r="G228" s="242"/>
      <c r="H228" s="241"/>
    </row>
    <row r="229" spans="1:8" ht="24.95" customHeight="1" x14ac:dyDescent="0.15">
      <c r="A229" s="239">
        <v>224</v>
      </c>
      <c r="B229" s="241" t="s">
        <v>1020</v>
      </c>
      <c r="C229" s="241" t="s">
        <v>1014</v>
      </c>
      <c r="D229" s="239">
        <v>0.5</v>
      </c>
      <c r="E229" s="239">
        <f t="shared" si="3"/>
        <v>10</v>
      </c>
      <c r="F229" s="239"/>
      <c r="G229" s="242"/>
      <c r="H229" s="241"/>
    </row>
    <row r="230" spans="1:8" ht="24.95" customHeight="1" x14ac:dyDescent="0.15">
      <c r="A230" s="239">
        <v>225</v>
      </c>
      <c r="B230" s="241" t="s">
        <v>1021</v>
      </c>
      <c r="C230" s="241" t="s">
        <v>1014</v>
      </c>
      <c r="D230" s="239">
        <v>1.39</v>
      </c>
      <c r="E230" s="239">
        <f t="shared" si="3"/>
        <v>27.8</v>
      </c>
      <c r="F230" s="239"/>
      <c r="G230" s="242"/>
      <c r="H230" s="241"/>
    </row>
    <row r="231" spans="1:8" ht="24.95" customHeight="1" x14ac:dyDescent="0.15">
      <c r="A231" s="239">
        <v>226</v>
      </c>
      <c r="B231" s="241" t="s">
        <v>1022</v>
      </c>
      <c r="C231" s="241" t="s">
        <v>1014</v>
      </c>
      <c r="D231" s="239">
        <v>0.69</v>
      </c>
      <c r="E231" s="239">
        <f t="shared" si="3"/>
        <v>13.8</v>
      </c>
      <c r="F231" s="239"/>
      <c r="G231" s="242"/>
      <c r="H231" s="241"/>
    </row>
    <row r="232" spans="1:8" ht="24.95" customHeight="1" x14ac:dyDescent="0.15">
      <c r="A232" s="239">
        <v>227</v>
      </c>
      <c r="B232" s="241" t="s">
        <v>1023</v>
      </c>
      <c r="C232" s="241" t="s">
        <v>1024</v>
      </c>
      <c r="D232" s="239">
        <v>0.43</v>
      </c>
      <c r="E232" s="239">
        <f t="shared" si="3"/>
        <v>8.6</v>
      </c>
      <c r="F232" s="239"/>
      <c r="G232" s="242"/>
      <c r="H232" s="241"/>
    </row>
    <row r="233" spans="1:8" ht="24.95" customHeight="1" x14ac:dyDescent="0.15">
      <c r="A233" s="239">
        <v>228</v>
      </c>
      <c r="B233" s="241" t="s">
        <v>1025</v>
      </c>
      <c r="C233" s="241" t="s">
        <v>1024</v>
      </c>
      <c r="D233" s="239">
        <v>2.38</v>
      </c>
      <c r="E233" s="239">
        <f t="shared" si="3"/>
        <v>47.6</v>
      </c>
      <c r="F233" s="239"/>
      <c r="G233" s="242"/>
      <c r="H233" s="241"/>
    </row>
    <row r="234" spans="1:8" ht="24.95" customHeight="1" x14ac:dyDescent="0.15">
      <c r="A234" s="239">
        <v>229</v>
      </c>
      <c r="B234" s="241" t="s">
        <v>1026</v>
      </c>
      <c r="C234" s="241" t="s">
        <v>1024</v>
      </c>
      <c r="D234" s="239">
        <v>2.48</v>
      </c>
      <c r="E234" s="239">
        <f t="shared" si="3"/>
        <v>49.6</v>
      </c>
      <c r="F234" s="239"/>
      <c r="G234" s="242"/>
      <c r="H234" s="241"/>
    </row>
    <row r="235" spans="1:8" ht="24.95" customHeight="1" x14ac:dyDescent="0.15">
      <c r="A235" s="239">
        <v>230</v>
      </c>
      <c r="B235" s="241" t="s">
        <v>1027</v>
      </c>
      <c r="C235" s="241" t="s">
        <v>1024</v>
      </c>
      <c r="D235" s="239">
        <v>2.78</v>
      </c>
      <c r="E235" s="239">
        <f t="shared" si="3"/>
        <v>55.6</v>
      </c>
      <c r="F235" s="239"/>
      <c r="G235" s="242"/>
      <c r="H235" s="241"/>
    </row>
    <row r="236" spans="1:8" ht="24.95" customHeight="1" x14ac:dyDescent="0.15">
      <c r="A236" s="239">
        <v>231</v>
      </c>
      <c r="B236" s="241" t="s">
        <v>1028</v>
      </c>
      <c r="C236" s="241" t="s">
        <v>1024</v>
      </c>
      <c r="D236" s="239">
        <v>0.91</v>
      </c>
      <c r="E236" s="239">
        <f t="shared" si="3"/>
        <v>18.2</v>
      </c>
      <c r="F236" s="239"/>
      <c r="G236" s="242"/>
      <c r="H236" s="241"/>
    </row>
    <row r="237" spans="1:8" ht="24.95" customHeight="1" x14ac:dyDescent="0.15">
      <c r="A237" s="239">
        <v>232</v>
      </c>
      <c r="B237" s="241" t="s">
        <v>1029</v>
      </c>
      <c r="C237" s="241" t="s">
        <v>1024</v>
      </c>
      <c r="D237" s="239">
        <v>0.83</v>
      </c>
      <c r="E237" s="239">
        <f t="shared" si="3"/>
        <v>16.600000000000001</v>
      </c>
      <c r="F237" s="239"/>
      <c r="G237" s="242"/>
      <c r="H237" s="241"/>
    </row>
    <row r="238" spans="1:8" ht="24.95" customHeight="1" x14ac:dyDescent="0.15">
      <c r="A238" s="239">
        <v>233</v>
      </c>
      <c r="B238" s="241" t="s">
        <v>1030</v>
      </c>
      <c r="C238" s="241" t="s">
        <v>1024</v>
      </c>
      <c r="D238" s="239">
        <v>0.56000000000000005</v>
      </c>
      <c r="E238" s="239">
        <f t="shared" si="3"/>
        <v>11.2</v>
      </c>
      <c r="F238" s="239"/>
      <c r="G238" s="242"/>
      <c r="H238" s="241"/>
    </row>
    <row r="239" spans="1:8" ht="24.95" customHeight="1" x14ac:dyDescent="0.15">
      <c r="A239" s="239">
        <v>234</v>
      </c>
      <c r="B239" s="241" t="s">
        <v>1031</v>
      </c>
      <c r="C239" s="241" t="s">
        <v>1024</v>
      </c>
      <c r="D239" s="239">
        <v>1.18</v>
      </c>
      <c r="E239" s="239">
        <f t="shared" si="3"/>
        <v>23.6</v>
      </c>
      <c r="F239" s="239"/>
      <c r="G239" s="242"/>
      <c r="H239" s="241"/>
    </row>
    <row r="240" spans="1:8" ht="24.95" customHeight="1" x14ac:dyDescent="0.15">
      <c r="A240" s="239">
        <v>235</v>
      </c>
      <c r="B240" s="241" t="s">
        <v>1032</v>
      </c>
      <c r="C240" s="241" t="s">
        <v>1024</v>
      </c>
      <c r="D240" s="239">
        <v>0.49</v>
      </c>
      <c r="E240" s="239">
        <f t="shared" si="3"/>
        <v>9.8000000000000007</v>
      </c>
      <c r="F240" s="239"/>
      <c r="G240" s="242"/>
      <c r="H240" s="241"/>
    </row>
    <row r="241" spans="1:8" ht="24.95" customHeight="1" x14ac:dyDescent="0.15">
      <c r="A241" s="239">
        <v>236</v>
      </c>
      <c r="B241" s="241" t="s">
        <v>1033</v>
      </c>
      <c r="C241" s="241" t="s">
        <v>1024</v>
      </c>
      <c r="D241" s="239">
        <v>0.57999999999999996</v>
      </c>
      <c r="E241" s="239">
        <f t="shared" si="3"/>
        <v>11.6</v>
      </c>
      <c r="F241" s="239"/>
      <c r="G241" s="242"/>
      <c r="H241" s="241"/>
    </row>
    <row r="242" spans="1:8" ht="24.95" customHeight="1" x14ac:dyDescent="0.15">
      <c r="A242" s="239">
        <v>237</v>
      </c>
      <c r="B242" s="241" t="s">
        <v>1034</v>
      </c>
      <c r="C242" s="241" t="s">
        <v>1024</v>
      </c>
      <c r="D242" s="239">
        <v>1.19</v>
      </c>
      <c r="E242" s="239">
        <f t="shared" si="3"/>
        <v>23.8</v>
      </c>
      <c r="F242" s="239"/>
      <c r="G242" s="242"/>
      <c r="H242" s="241"/>
    </row>
    <row r="243" spans="1:8" ht="24.95" customHeight="1" x14ac:dyDescent="0.15">
      <c r="A243" s="239">
        <v>238</v>
      </c>
      <c r="B243" s="241" t="s">
        <v>1035</v>
      </c>
      <c r="C243" s="241" t="s">
        <v>1036</v>
      </c>
      <c r="D243" s="239">
        <v>2.64</v>
      </c>
      <c r="E243" s="239">
        <f t="shared" si="3"/>
        <v>52.8</v>
      </c>
      <c r="F243" s="239"/>
      <c r="G243" s="242"/>
      <c r="H243" s="241"/>
    </row>
    <row r="244" spans="1:8" ht="24.95" customHeight="1" x14ac:dyDescent="0.15">
      <c r="A244" s="239">
        <v>239</v>
      </c>
      <c r="B244" s="239" t="s">
        <v>1037</v>
      </c>
      <c r="C244" s="241" t="s">
        <v>1038</v>
      </c>
      <c r="D244" s="239">
        <v>0.79</v>
      </c>
      <c r="E244" s="239">
        <f t="shared" si="3"/>
        <v>15.8</v>
      </c>
      <c r="F244" s="239"/>
      <c r="G244" s="242"/>
      <c r="H244" s="239"/>
    </row>
    <row r="245" spans="1:8" ht="24.95" customHeight="1" x14ac:dyDescent="0.15">
      <c r="A245" s="239">
        <v>240</v>
      </c>
      <c r="B245" s="239" t="s">
        <v>1039</v>
      </c>
      <c r="C245" s="241" t="s">
        <v>1038</v>
      </c>
      <c r="D245" s="239">
        <v>0.99</v>
      </c>
      <c r="E245" s="239">
        <f t="shared" si="3"/>
        <v>19.8</v>
      </c>
      <c r="F245" s="239"/>
      <c r="G245" s="242"/>
      <c r="H245" s="239"/>
    </row>
    <row r="246" spans="1:8" ht="24.95" customHeight="1" x14ac:dyDescent="0.15">
      <c r="A246" s="239">
        <v>241</v>
      </c>
      <c r="B246" s="239" t="s">
        <v>694</v>
      </c>
      <c r="C246" s="241" t="s">
        <v>1040</v>
      </c>
      <c r="D246" s="239">
        <v>0.59</v>
      </c>
      <c r="E246" s="239">
        <f t="shared" si="3"/>
        <v>11.8</v>
      </c>
      <c r="F246" s="239"/>
      <c r="G246" s="242"/>
      <c r="H246" s="239"/>
    </row>
    <row r="247" spans="1:8" ht="24.95" customHeight="1" x14ac:dyDescent="0.15">
      <c r="A247" s="239">
        <v>242</v>
      </c>
      <c r="B247" s="239" t="s">
        <v>1041</v>
      </c>
      <c r="C247" s="241" t="s">
        <v>1040</v>
      </c>
      <c r="D247" s="239">
        <v>0.4</v>
      </c>
      <c r="E247" s="239">
        <f t="shared" si="3"/>
        <v>8</v>
      </c>
      <c r="F247" s="239"/>
      <c r="G247" s="242"/>
      <c r="H247" s="239"/>
    </row>
    <row r="248" spans="1:8" ht="24.95" customHeight="1" x14ac:dyDescent="0.15">
      <c r="A248" s="239">
        <v>243</v>
      </c>
      <c r="B248" s="239" t="s">
        <v>454</v>
      </c>
      <c r="C248" s="241" t="s">
        <v>1042</v>
      </c>
      <c r="D248" s="239">
        <v>0.38</v>
      </c>
      <c r="E248" s="239">
        <f t="shared" si="3"/>
        <v>7.6</v>
      </c>
      <c r="F248" s="239"/>
      <c r="G248" s="242"/>
      <c r="H248" s="239"/>
    </row>
    <row r="249" spans="1:8" ht="24.95" customHeight="1" x14ac:dyDescent="0.15">
      <c r="A249" s="239">
        <v>244</v>
      </c>
      <c r="B249" s="239" t="s">
        <v>1043</v>
      </c>
      <c r="C249" s="241" t="s">
        <v>1042</v>
      </c>
      <c r="D249" s="239">
        <v>0.37</v>
      </c>
      <c r="E249" s="239">
        <f t="shared" si="3"/>
        <v>7.4</v>
      </c>
      <c r="F249" s="239"/>
      <c r="G249" s="242"/>
      <c r="H249" s="239"/>
    </row>
    <row r="250" spans="1:8" ht="24.95" customHeight="1" x14ac:dyDescent="0.15">
      <c r="A250" s="239">
        <v>245</v>
      </c>
      <c r="B250" s="239" t="s">
        <v>1044</v>
      </c>
      <c r="C250" s="241" t="s">
        <v>1042</v>
      </c>
      <c r="D250" s="239">
        <v>1.0900000000000001</v>
      </c>
      <c r="E250" s="239">
        <f t="shared" si="3"/>
        <v>21.8</v>
      </c>
      <c r="F250" s="239"/>
      <c r="G250" s="242"/>
      <c r="H250" s="239"/>
    </row>
    <row r="251" spans="1:8" ht="24.95" customHeight="1" x14ac:dyDescent="0.15">
      <c r="A251" s="239">
        <v>246</v>
      </c>
      <c r="B251" s="239" t="s">
        <v>1045</v>
      </c>
      <c r="C251" s="241" t="s">
        <v>1042</v>
      </c>
      <c r="D251" s="239">
        <v>1.0900000000000001</v>
      </c>
      <c r="E251" s="239">
        <f t="shared" si="3"/>
        <v>21.8</v>
      </c>
      <c r="F251" s="239"/>
      <c r="G251" s="242"/>
      <c r="H251" s="239"/>
    </row>
    <row r="252" spans="1:8" ht="24.95" customHeight="1" x14ac:dyDescent="0.15">
      <c r="A252" s="239">
        <v>247</v>
      </c>
      <c r="B252" s="241" t="s">
        <v>1046</v>
      </c>
      <c r="C252" s="241" t="s">
        <v>1047</v>
      </c>
      <c r="D252" s="239">
        <v>1.01</v>
      </c>
      <c r="E252" s="239">
        <f t="shared" si="3"/>
        <v>20.2</v>
      </c>
      <c r="F252" s="241"/>
      <c r="G252" s="241"/>
      <c r="H252" s="241"/>
    </row>
    <row r="253" spans="1:8" ht="24.95" customHeight="1" x14ac:dyDescent="0.15">
      <c r="A253" s="239">
        <v>248</v>
      </c>
      <c r="B253" s="241" t="s">
        <v>1048</v>
      </c>
      <c r="C253" s="241" t="s">
        <v>1047</v>
      </c>
      <c r="D253" s="239">
        <v>0.65</v>
      </c>
      <c r="E253" s="239">
        <f t="shared" si="3"/>
        <v>13</v>
      </c>
      <c r="F253" s="241"/>
      <c r="G253" s="241"/>
      <c r="H253" s="241"/>
    </row>
    <row r="254" spans="1:8" ht="24.95" customHeight="1" x14ac:dyDescent="0.15">
      <c r="A254" s="239">
        <v>249</v>
      </c>
      <c r="B254" s="241" t="s">
        <v>1049</v>
      </c>
      <c r="C254" s="241" t="s">
        <v>1047</v>
      </c>
      <c r="D254" s="239">
        <v>0.5</v>
      </c>
      <c r="E254" s="239">
        <f t="shared" si="3"/>
        <v>10</v>
      </c>
      <c r="F254" s="241"/>
      <c r="G254" s="241"/>
      <c r="H254" s="241"/>
    </row>
    <row r="255" spans="1:8" ht="24.95" customHeight="1" x14ac:dyDescent="0.15">
      <c r="A255" s="239">
        <v>250</v>
      </c>
      <c r="B255" s="241" t="s">
        <v>1050</v>
      </c>
      <c r="C255" s="241" t="s">
        <v>1047</v>
      </c>
      <c r="D255" s="239">
        <v>0.3</v>
      </c>
      <c r="E255" s="239">
        <f t="shared" si="3"/>
        <v>6</v>
      </c>
      <c r="F255" s="241"/>
      <c r="G255" s="241"/>
      <c r="H255" s="241"/>
    </row>
    <row r="256" spans="1:8" ht="24.95" customHeight="1" x14ac:dyDescent="0.15">
      <c r="A256" s="239">
        <v>251</v>
      </c>
      <c r="B256" s="241" t="s">
        <v>1051</v>
      </c>
      <c r="C256" s="241" t="s">
        <v>1047</v>
      </c>
      <c r="D256" s="239">
        <v>4.2300000000000004</v>
      </c>
      <c r="E256" s="239">
        <f t="shared" si="3"/>
        <v>84.6</v>
      </c>
      <c r="F256" s="241"/>
      <c r="G256" s="241"/>
      <c r="H256" s="241"/>
    </row>
    <row r="257" spans="1:8" ht="24.95" customHeight="1" x14ac:dyDescent="0.15">
      <c r="A257" s="239">
        <v>252</v>
      </c>
      <c r="B257" s="241" t="s">
        <v>1052</v>
      </c>
      <c r="C257" s="241" t="s">
        <v>1047</v>
      </c>
      <c r="D257" s="239">
        <v>1.73</v>
      </c>
      <c r="E257" s="239">
        <f t="shared" si="3"/>
        <v>34.6</v>
      </c>
      <c r="F257" s="241"/>
      <c r="G257" s="241"/>
      <c r="H257" s="241"/>
    </row>
    <row r="258" spans="1:8" ht="24.95" customHeight="1" x14ac:dyDescent="0.15">
      <c r="A258" s="239">
        <v>253</v>
      </c>
      <c r="B258" s="241" t="s">
        <v>1053</v>
      </c>
      <c r="C258" s="241" t="s">
        <v>1047</v>
      </c>
      <c r="D258" s="239">
        <v>1.98</v>
      </c>
      <c r="E258" s="239">
        <f t="shared" si="3"/>
        <v>39.6</v>
      </c>
      <c r="F258" s="241"/>
      <c r="G258" s="241"/>
      <c r="H258" s="241"/>
    </row>
    <row r="259" spans="1:8" ht="24.95" customHeight="1" x14ac:dyDescent="0.15">
      <c r="A259" s="239">
        <v>254</v>
      </c>
      <c r="B259" s="241" t="s">
        <v>1054</v>
      </c>
      <c r="C259" s="241" t="s">
        <v>1047</v>
      </c>
      <c r="D259" s="239">
        <v>1.01</v>
      </c>
      <c r="E259" s="239">
        <f t="shared" si="3"/>
        <v>20.2</v>
      </c>
      <c r="F259" s="241"/>
      <c r="G259" s="241"/>
      <c r="H259" s="241"/>
    </row>
    <row r="260" spans="1:8" ht="24.95" customHeight="1" x14ac:dyDescent="0.15">
      <c r="A260" s="239">
        <v>255</v>
      </c>
      <c r="B260" s="241" t="s">
        <v>1055</v>
      </c>
      <c r="C260" s="241" t="s">
        <v>1047</v>
      </c>
      <c r="D260" s="239">
        <v>3.45</v>
      </c>
      <c r="E260" s="239">
        <f t="shared" si="3"/>
        <v>69</v>
      </c>
      <c r="F260" s="241"/>
      <c r="G260" s="241"/>
      <c r="H260" s="241"/>
    </row>
    <row r="261" spans="1:8" ht="24.95" customHeight="1" x14ac:dyDescent="0.15">
      <c r="A261" s="239">
        <v>256</v>
      </c>
      <c r="B261" s="241" t="s">
        <v>1056</v>
      </c>
      <c r="C261" s="241" t="s">
        <v>1057</v>
      </c>
      <c r="D261" s="239">
        <v>1.84</v>
      </c>
      <c r="E261" s="239">
        <f t="shared" si="3"/>
        <v>36.799999999999997</v>
      </c>
      <c r="F261" s="241"/>
      <c r="G261" s="241"/>
      <c r="H261" s="241"/>
    </row>
    <row r="262" spans="1:8" ht="24.95" customHeight="1" x14ac:dyDescent="0.15">
      <c r="A262" s="239">
        <v>257</v>
      </c>
      <c r="B262" s="241" t="s">
        <v>1058</v>
      </c>
      <c r="C262" s="241" t="s">
        <v>1057</v>
      </c>
      <c r="D262" s="239">
        <v>5.45</v>
      </c>
      <c r="E262" s="239">
        <f t="shared" si="3"/>
        <v>109</v>
      </c>
      <c r="F262" s="241"/>
      <c r="G262" s="241"/>
      <c r="H262" s="241"/>
    </row>
    <row r="263" spans="1:8" ht="24.95" customHeight="1" x14ac:dyDescent="0.15">
      <c r="A263" s="239">
        <v>258</v>
      </c>
      <c r="B263" s="241" t="s">
        <v>1059</v>
      </c>
      <c r="C263" s="241" t="s">
        <v>1057</v>
      </c>
      <c r="D263" s="239">
        <v>1.69</v>
      </c>
      <c r="E263" s="239">
        <f t="shared" ref="E263:E326" si="4">D263*20</f>
        <v>33.799999999999997</v>
      </c>
      <c r="F263" s="241"/>
      <c r="G263" s="241"/>
      <c r="H263" s="241"/>
    </row>
    <row r="264" spans="1:8" ht="24.95" customHeight="1" x14ac:dyDescent="0.15">
      <c r="A264" s="239">
        <v>259</v>
      </c>
      <c r="B264" s="241" t="s">
        <v>1060</v>
      </c>
      <c r="C264" s="241" t="s">
        <v>1061</v>
      </c>
      <c r="D264" s="239">
        <v>1.84</v>
      </c>
      <c r="E264" s="239">
        <f t="shared" si="4"/>
        <v>36.799999999999997</v>
      </c>
      <c r="F264" s="241"/>
      <c r="G264" s="241"/>
      <c r="H264" s="241"/>
    </row>
    <row r="265" spans="1:8" ht="24.95" customHeight="1" x14ac:dyDescent="0.15">
      <c r="A265" s="239">
        <v>260</v>
      </c>
      <c r="B265" s="241" t="s">
        <v>1062</v>
      </c>
      <c r="C265" s="241" t="s">
        <v>1061</v>
      </c>
      <c r="D265" s="239">
        <v>2.48</v>
      </c>
      <c r="E265" s="239">
        <f t="shared" si="4"/>
        <v>49.6</v>
      </c>
      <c r="F265" s="241"/>
      <c r="G265" s="241"/>
      <c r="H265" s="241"/>
    </row>
    <row r="266" spans="1:8" ht="24.95" customHeight="1" x14ac:dyDescent="0.15">
      <c r="A266" s="239">
        <v>261</v>
      </c>
      <c r="B266" s="241" t="s">
        <v>1063</v>
      </c>
      <c r="C266" s="241" t="s">
        <v>1061</v>
      </c>
      <c r="D266" s="239">
        <v>2.08</v>
      </c>
      <c r="E266" s="239">
        <f t="shared" si="4"/>
        <v>41.6</v>
      </c>
      <c r="F266" s="241"/>
      <c r="G266" s="241"/>
      <c r="H266" s="241"/>
    </row>
    <row r="267" spans="1:8" ht="24.95" customHeight="1" x14ac:dyDescent="0.15">
      <c r="A267" s="239">
        <v>262</v>
      </c>
      <c r="B267" s="241" t="s">
        <v>1064</v>
      </c>
      <c r="C267" s="241" t="s">
        <v>1061</v>
      </c>
      <c r="D267" s="239">
        <v>2.99</v>
      </c>
      <c r="E267" s="239">
        <f t="shared" si="4"/>
        <v>59.8</v>
      </c>
      <c r="F267" s="241"/>
      <c r="G267" s="243"/>
      <c r="H267" s="241"/>
    </row>
    <row r="268" spans="1:8" ht="24.95" customHeight="1" x14ac:dyDescent="0.15">
      <c r="A268" s="239">
        <v>263</v>
      </c>
      <c r="B268" s="241" t="s">
        <v>1065</v>
      </c>
      <c r="C268" s="241" t="s">
        <v>1061</v>
      </c>
      <c r="D268" s="239">
        <v>2.48</v>
      </c>
      <c r="E268" s="239">
        <f t="shared" si="4"/>
        <v>49.6</v>
      </c>
      <c r="F268" s="241"/>
      <c r="G268" s="241"/>
      <c r="H268" s="241"/>
    </row>
    <row r="269" spans="1:8" ht="24.95" customHeight="1" x14ac:dyDescent="0.15">
      <c r="A269" s="239">
        <v>264</v>
      </c>
      <c r="B269" s="241" t="s">
        <v>1066</v>
      </c>
      <c r="C269" s="241" t="s">
        <v>1061</v>
      </c>
      <c r="D269" s="239">
        <v>2.48</v>
      </c>
      <c r="E269" s="239">
        <f t="shared" si="4"/>
        <v>49.6</v>
      </c>
      <c r="F269" s="241"/>
      <c r="G269" s="241"/>
      <c r="H269" s="241"/>
    </row>
    <row r="270" spans="1:8" ht="24.95" customHeight="1" x14ac:dyDescent="0.15">
      <c r="A270" s="239">
        <v>265</v>
      </c>
      <c r="B270" s="241" t="s">
        <v>1067</v>
      </c>
      <c r="C270" s="241" t="s">
        <v>1061</v>
      </c>
      <c r="D270" s="239">
        <v>4.32</v>
      </c>
      <c r="E270" s="239">
        <f t="shared" si="4"/>
        <v>86.4</v>
      </c>
      <c r="F270" s="241"/>
      <c r="G270" s="241"/>
      <c r="H270" s="241"/>
    </row>
    <row r="271" spans="1:8" ht="24.95" customHeight="1" x14ac:dyDescent="0.15">
      <c r="A271" s="239">
        <v>266</v>
      </c>
      <c r="B271" s="241" t="s">
        <v>1068</v>
      </c>
      <c r="C271" s="241" t="s">
        <v>1069</v>
      </c>
      <c r="D271" s="239">
        <v>6.94</v>
      </c>
      <c r="E271" s="239">
        <f t="shared" si="4"/>
        <v>138.80000000000001</v>
      </c>
      <c r="F271" s="241"/>
      <c r="G271" s="241"/>
      <c r="H271" s="241"/>
    </row>
    <row r="272" spans="1:8" ht="24.95" customHeight="1" x14ac:dyDescent="0.15">
      <c r="A272" s="239">
        <v>267</v>
      </c>
      <c r="B272" s="241" t="s">
        <v>1070</v>
      </c>
      <c r="C272" s="241" t="s">
        <v>1071</v>
      </c>
      <c r="D272" s="239">
        <v>1.01</v>
      </c>
      <c r="E272" s="239">
        <f t="shared" si="4"/>
        <v>20.2</v>
      </c>
      <c r="F272" s="241"/>
      <c r="G272" s="241"/>
      <c r="H272" s="241"/>
    </row>
    <row r="273" spans="1:8" ht="24.95" customHeight="1" x14ac:dyDescent="0.15">
      <c r="A273" s="239">
        <v>268</v>
      </c>
      <c r="B273" s="241" t="s">
        <v>1072</v>
      </c>
      <c r="C273" s="241" t="s">
        <v>1071</v>
      </c>
      <c r="D273" s="239">
        <v>1.73</v>
      </c>
      <c r="E273" s="239">
        <f t="shared" si="4"/>
        <v>34.6</v>
      </c>
      <c r="F273" s="241"/>
      <c r="G273" s="241"/>
      <c r="H273" s="241"/>
    </row>
    <row r="274" spans="1:8" ht="24.95" customHeight="1" x14ac:dyDescent="0.15">
      <c r="A274" s="239">
        <v>269</v>
      </c>
      <c r="B274" s="241" t="s">
        <v>1073</v>
      </c>
      <c r="C274" s="241" t="s">
        <v>1071</v>
      </c>
      <c r="D274" s="239">
        <v>2.2200000000000002</v>
      </c>
      <c r="E274" s="239">
        <f t="shared" si="4"/>
        <v>44.4</v>
      </c>
      <c r="F274" s="241"/>
      <c r="G274" s="241"/>
      <c r="H274" s="241"/>
    </row>
    <row r="275" spans="1:8" ht="24.95" customHeight="1" x14ac:dyDescent="0.15">
      <c r="A275" s="239">
        <v>270</v>
      </c>
      <c r="B275" s="241" t="s">
        <v>1074</v>
      </c>
      <c r="C275" s="241" t="s">
        <v>1071</v>
      </c>
      <c r="D275" s="239">
        <v>3.2</v>
      </c>
      <c r="E275" s="239">
        <f t="shared" si="4"/>
        <v>64</v>
      </c>
      <c r="F275" s="241"/>
      <c r="G275" s="241"/>
      <c r="H275" s="241"/>
    </row>
    <row r="276" spans="1:8" ht="24.95" customHeight="1" x14ac:dyDescent="0.15">
      <c r="A276" s="239">
        <v>271</v>
      </c>
      <c r="B276" s="241" t="s">
        <v>1075</v>
      </c>
      <c r="C276" s="241" t="s">
        <v>1071</v>
      </c>
      <c r="D276" s="239">
        <v>0.3</v>
      </c>
      <c r="E276" s="239">
        <f t="shared" si="4"/>
        <v>6</v>
      </c>
      <c r="F276" s="241"/>
      <c r="G276" s="241"/>
      <c r="H276" s="241"/>
    </row>
    <row r="277" spans="1:8" ht="24.95" customHeight="1" x14ac:dyDescent="0.15">
      <c r="A277" s="239">
        <v>272</v>
      </c>
      <c r="B277" s="241" t="s">
        <v>1076</v>
      </c>
      <c r="C277" s="241" t="s">
        <v>1071</v>
      </c>
      <c r="D277" s="239">
        <v>1.06</v>
      </c>
      <c r="E277" s="239">
        <f t="shared" si="4"/>
        <v>21.2</v>
      </c>
      <c r="F277" s="241"/>
      <c r="G277" s="241"/>
      <c r="H277" s="241"/>
    </row>
    <row r="278" spans="1:8" ht="24.95" customHeight="1" x14ac:dyDescent="0.15">
      <c r="A278" s="239">
        <v>273</v>
      </c>
      <c r="B278" s="241" t="s">
        <v>1077</v>
      </c>
      <c r="C278" s="241" t="s">
        <v>1071</v>
      </c>
      <c r="D278" s="239">
        <v>0.91</v>
      </c>
      <c r="E278" s="239">
        <f t="shared" si="4"/>
        <v>18.2</v>
      </c>
      <c r="F278" s="241"/>
      <c r="G278" s="241"/>
      <c r="H278" s="241"/>
    </row>
    <row r="279" spans="1:8" ht="24.95" customHeight="1" x14ac:dyDescent="0.15">
      <c r="A279" s="239">
        <v>274</v>
      </c>
      <c r="B279" s="241" t="s">
        <v>1078</v>
      </c>
      <c r="C279" s="241" t="s">
        <v>1071</v>
      </c>
      <c r="D279" s="239">
        <v>1</v>
      </c>
      <c r="E279" s="239">
        <f t="shared" si="4"/>
        <v>20</v>
      </c>
      <c r="F279" s="241"/>
      <c r="G279" s="241"/>
      <c r="H279" s="241"/>
    </row>
    <row r="280" spans="1:8" ht="24.95" customHeight="1" x14ac:dyDescent="0.15">
      <c r="A280" s="239">
        <v>275</v>
      </c>
      <c r="B280" s="241" t="s">
        <v>1079</v>
      </c>
      <c r="C280" s="241" t="s">
        <v>1071</v>
      </c>
      <c r="D280" s="239">
        <v>1.84</v>
      </c>
      <c r="E280" s="239">
        <f t="shared" si="4"/>
        <v>36.799999999999997</v>
      </c>
      <c r="F280" s="241"/>
      <c r="G280" s="241"/>
      <c r="H280" s="241"/>
    </row>
    <row r="281" spans="1:8" ht="24.95" customHeight="1" x14ac:dyDescent="0.15">
      <c r="A281" s="239">
        <v>276</v>
      </c>
      <c r="B281" s="241" t="s">
        <v>1080</v>
      </c>
      <c r="C281" s="241" t="s">
        <v>1071</v>
      </c>
      <c r="D281" s="239">
        <v>1.35</v>
      </c>
      <c r="E281" s="239">
        <f t="shared" si="4"/>
        <v>27</v>
      </c>
      <c r="F281" s="241"/>
      <c r="G281" s="241"/>
      <c r="H281" s="241"/>
    </row>
    <row r="282" spans="1:8" ht="24.95" customHeight="1" x14ac:dyDescent="0.15">
      <c r="A282" s="239">
        <v>277</v>
      </c>
      <c r="B282" s="241" t="s">
        <v>1081</v>
      </c>
      <c r="C282" s="241" t="s">
        <v>1071</v>
      </c>
      <c r="D282" s="239">
        <v>1.48</v>
      </c>
      <c r="E282" s="239">
        <f t="shared" si="4"/>
        <v>29.6</v>
      </c>
      <c r="F282" s="241"/>
      <c r="G282" s="241"/>
      <c r="H282" s="241"/>
    </row>
    <row r="283" spans="1:8" ht="24.95" customHeight="1" x14ac:dyDescent="0.15">
      <c r="A283" s="239">
        <v>278</v>
      </c>
      <c r="B283" s="241" t="s">
        <v>1082</v>
      </c>
      <c r="C283" s="241" t="s">
        <v>1071</v>
      </c>
      <c r="D283" s="239">
        <v>1.61</v>
      </c>
      <c r="E283" s="239">
        <f t="shared" si="4"/>
        <v>32.200000000000003</v>
      </c>
      <c r="F283" s="241"/>
      <c r="G283" s="241"/>
      <c r="H283" s="241"/>
    </row>
    <row r="284" spans="1:8" ht="24.95" customHeight="1" x14ac:dyDescent="0.15">
      <c r="A284" s="239">
        <v>279</v>
      </c>
      <c r="B284" s="241" t="s">
        <v>1083</v>
      </c>
      <c r="C284" s="241" t="s">
        <v>1071</v>
      </c>
      <c r="D284" s="239">
        <v>1.33</v>
      </c>
      <c r="E284" s="239">
        <f t="shared" si="4"/>
        <v>26.6</v>
      </c>
      <c r="F284" s="241"/>
      <c r="G284" s="241"/>
      <c r="H284" s="241"/>
    </row>
    <row r="285" spans="1:8" ht="24.95" customHeight="1" x14ac:dyDescent="0.15">
      <c r="A285" s="239">
        <v>280</v>
      </c>
      <c r="B285" s="241" t="s">
        <v>1084</v>
      </c>
      <c r="C285" s="241" t="s">
        <v>1071</v>
      </c>
      <c r="D285" s="239">
        <v>1.83</v>
      </c>
      <c r="E285" s="239">
        <f t="shared" si="4"/>
        <v>36.6</v>
      </c>
      <c r="F285" s="241"/>
      <c r="G285" s="241"/>
      <c r="H285" s="241"/>
    </row>
    <row r="286" spans="1:8" ht="24.95" customHeight="1" x14ac:dyDescent="0.15">
      <c r="A286" s="239">
        <v>281</v>
      </c>
      <c r="B286" s="241" t="s">
        <v>1085</v>
      </c>
      <c r="C286" s="241" t="s">
        <v>1071</v>
      </c>
      <c r="D286" s="239">
        <v>0.77</v>
      </c>
      <c r="E286" s="239">
        <f t="shared" si="4"/>
        <v>15.4</v>
      </c>
      <c r="F286" s="241"/>
      <c r="G286" s="241"/>
      <c r="H286" s="241"/>
    </row>
    <row r="287" spans="1:8" ht="24.95" customHeight="1" x14ac:dyDescent="0.15">
      <c r="A287" s="239">
        <v>282</v>
      </c>
      <c r="B287" s="241" t="s">
        <v>1086</v>
      </c>
      <c r="C287" s="241" t="s">
        <v>1087</v>
      </c>
      <c r="D287" s="239">
        <v>1.77</v>
      </c>
      <c r="E287" s="239">
        <f t="shared" si="4"/>
        <v>35.4</v>
      </c>
      <c r="F287" s="241"/>
      <c r="G287" s="241"/>
      <c r="H287" s="241"/>
    </row>
    <row r="288" spans="1:8" ht="24.95" customHeight="1" x14ac:dyDescent="0.15">
      <c r="A288" s="239">
        <v>283</v>
      </c>
      <c r="B288" s="241" t="s">
        <v>1088</v>
      </c>
      <c r="C288" s="241" t="s">
        <v>1087</v>
      </c>
      <c r="D288" s="239">
        <v>1.39</v>
      </c>
      <c r="E288" s="239">
        <f t="shared" si="4"/>
        <v>27.8</v>
      </c>
      <c r="F288" s="241"/>
      <c r="G288" s="241"/>
      <c r="H288" s="241"/>
    </row>
    <row r="289" spans="1:8" ht="24.95" customHeight="1" x14ac:dyDescent="0.15">
      <c r="A289" s="239">
        <v>284</v>
      </c>
      <c r="B289" s="241" t="s">
        <v>1089</v>
      </c>
      <c r="C289" s="241" t="s">
        <v>1087</v>
      </c>
      <c r="D289" s="239">
        <v>0.69</v>
      </c>
      <c r="E289" s="239">
        <f t="shared" si="4"/>
        <v>13.8</v>
      </c>
      <c r="F289" s="241"/>
      <c r="G289" s="241"/>
      <c r="H289" s="241"/>
    </row>
    <row r="290" spans="1:8" ht="24.95" customHeight="1" x14ac:dyDescent="0.15">
      <c r="A290" s="239">
        <v>285</v>
      </c>
      <c r="B290" s="241" t="s">
        <v>1090</v>
      </c>
      <c r="C290" s="241" t="s">
        <v>1087</v>
      </c>
      <c r="D290" s="239">
        <v>0.2</v>
      </c>
      <c r="E290" s="239">
        <f t="shared" si="4"/>
        <v>4</v>
      </c>
      <c r="F290" s="241"/>
      <c r="G290" s="241"/>
      <c r="H290" s="241"/>
    </row>
    <row r="291" spans="1:8" ht="24.95" customHeight="1" x14ac:dyDescent="0.15">
      <c r="A291" s="239">
        <v>286</v>
      </c>
      <c r="B291" s="241" t="s">
        <v>1091</v>
      </c>
      <c r="C291" s="241" t="s">
        <v>1087</v>
      </c>
      <c r="D291" s="239">
        <v>1.76</v>
      </c>
      <c r="E291" s="239">
        <f t="shared" si="4"/>
        <v>35.200000000000003</v>
      </c>
      <c r="F291" s="241"/>
      <c r="G291" s="241"/>
      <c r="H291" s="241"/>
    </row>
    <row r="292" spans="1:8" ht="24.95" customHeight="1" x14ac:dyDescent="0.15">
      <c r="A292" s="239">
        <v>287</v>
      </c>
      <c r="B292" s="241" t="s">
        <v>1092</v>
      </c>
      <c r="C292" s="241" t="s">
        <v>1093</v>
      </c>
      <c r="D292" s="239">
        <v>1.49</v>
      </c>
      <c r="E292" s="239">
        <f t="shared" si="4"/>
        <v>29.8</v>
      </c>
      <c r="F292" s="241"/>
      <c r="G292" s="241"/>
      <c r="H292" s="241"/>
    </row>
    <row r="293" spans="1:8" ht="24.95" customHeight="1" x14ac:dyDescent="0.15">
      <c r="A293" s="239">
        <v>288</v>
      </c>
      <c r="B293" s="241" t="s">
        <v>1094</v>
      </c>
      <c r="C293" s="241" t="s">
        <v>1093</v>
      </c>
      <c r="D293" s="239">
        <v>1.17</v>
      </c>
      <c r="E293" s="239">
        <f t="shared" si="4"/>
        <v>23.4</v>
      </c>
      <c r="F293" s="241"/>
      <c r="G293" s="241"/>
      <c r="H293" s="241"/>
    </row>
    <row r="294" spans="1:8" ht="24.95" customHeight="1" x14ac:dyDescent="0.15">
      <c r="A294" s="239">
        <v>289</v>
      </c>
      <c r="B294" s="241" t="s">
        <v>1095</v>
      </c>
      <c r="C294" s="241" t="s">
        <v>1093</v>
      </c>
      <c r="D294" s="239">
        <v>1.0900000000000001</v>
      </c>
      <c r="E294" s="239">
        <f t="shared" si="4"/>
        <v>21.8</v>
      </c>
      <c r="F294" s="241"/>
      <c r="G294" s="241"/>
      <c r="H294" s="241"/>
    </row>
    <row r="295" spans="1:8" ht="24.95" customHeight="1" x14ac:dyDescent="0.15">
      <c r="A295" s="239">
        <v>290</v>
      </c>
      <c r="B295" s="241" t="s">
        <v>1096</v>
      </c>
      <c r="C295" s="241" t="s">
        <v>1097</v>
      </c>
      <c r="D295" s="239">
        <v>3.57</v>
      </c>
      <c r="E295" s="239">
        <f t="shared" si="4"/>
        <v>71.400000000000006</v>
      </c>
      <c r="F295" s="241"/>
      <c r="G295" s="241"/>
      <c r="H295" s="241"/>
    </row>
    <row r="296" spans="1:8" ht="24.95" customHeight="1" x14ac:dyDescent="0.15">
      <c r="A296" s="239">
        <v>291</v>
      </c>
      <c r="B296" s="241" t="s">
        <v>1098</v>
      </c>
      <c r="C296" s="241" t="s">
        <v>1097</v>
      </c>
      <c r="D296" s="239">
        <v>1.26</v>
      </c>
      <c r="E296" s="239">
        <f t="shared" si="4"/>
        <v>25.2</v>
      </c>
      <c r="F296" s="241"/>
      <c r="G296" s="241"/>
      <c r="H296" s="241"/>
    </row>
    <row r="297" spans="1:8" ht="24.95" customHeight="1" x14ac:dyDescent="0.15">
      <c r="A297" s="239">
        <v>292</v>
      </c>
      <c r="B297" s="241" t="s">
        <v>1099</v>
      </c>
      <c r="C297" s="241" t="s">
        <v>1097</v>
      </c>
      <c r="D297" s="239">
        <v>2.23</v>
      </c>
      <c r="E297" s="239">
        <f t="shared" si="4"/>
        <v>44.6</v>
      </c>
      <c r="F297" s="241"/>
      <c r="G297" s="243"/>
      <c r="H297" s="241"/>
    </row>
    <row r="298" spans="1:8" ht="24.95" customHeight="1" x14ac:dyDescent="0.15">
      <c r="A298" s="239">
        <v>293</v>
      </c>
      <c r="B298" s="241" t="s">
        <v>1100</v>
      </c>
      <c r="C298" s="241" t="s">
        <v>1097</v>
      </c>
      <c r="D298" s="239">
        <v>1.1200000000000001</v>
      </c>
      <c r="E298" s="239">
        <f t="shared" si="4"/>
        <v>22.4</v>
      </c>
      <c r="F298" s="241"/>
      <c r="G298" s="241"/>
      <c r="H298" s="241"/>
    </row>
    <row r="299" spans="1:8" ht="24.95" customHeight="1" x14ac:dyDescent="0.15">
      <c r="A299" s="239">
        <v>294</v>
      </c>
      <c r="B299" s="241" t="s">
        <v>1101</v>
      </c>
      <c r="C299" s="241" t="s">
        <v>1097</v>
      </c>
      <c r="D299" s="239">
        <v>2.48</v>
      </c>
      <c r="E299" s="239">
        <f t="shared" si="4"/>
        <v>49.6</v>
      </c>
      <c r="F299" s="241"/>
      <c r="G299" s="243"/>
      <c r="H299" s="241"/>
    </row>
    <row r="300" spans="1:8" ht="24.95" customHeight="1" x14ac:dyDescent="0.15">
      <c r="A300" s="239">
        <v>295</v>
      </c>
      <c r="B300" s="241" t="s">
        <v>1102</v>
      </c>
      <c r="C300" s="241" t="s">
        <v>1103</v>
      </c>
      <c r="D300" s="239">
        <v>1.44</v>
      </c>
      <c r="E300" s="239">
        <f t="shared" si="4"/>
        <v>28.8</v>
      </c>
      <c r="F300" s="241"/>
      <c r="G300" s="241"/>
      <c r="H300" s="241"/>
    </row>
    <row r="301" spans="1:8" ht="24.95" customHeight="1" x14ac:dyDescent="0.15">
      <c r="A301" s="239">
        <v>296</v>
      </c>
      <c r="B301" s="241" t="s">
        <v>1104</v>
      </c>
      <c r="C301" s="241" t="s">
        <v>1103</v>
      </c>
      <c r="D301" s="239">
        <v>1.39</v>
      </c>
      <c r="E301" s="239">
        <f t="shared" si="4"/>
        <v>27.8</v>
      </c>
      <c r="F301" s="241"/>
      <c r="G301" s="241"/>
      <c r="H301" s="241"/>
    </row>
    <row r="302" spans="1:8" ht="24.95" customHeight="1" x14ac:dyDescent="0.15">
      <c r="A302" s="239">
        <v>297</v>
      </c>
      <c r="B302" s="241" t="s">
        <v>1105</v>
      </c>
      <c r="C302" s="241" t="s">
        <v>1103</v>
      </c>
      <c r="D302" s="239">
        <v>1.72</v>
      </c>
      <c r="E302" s="239">
        <f t="shared" si="4"/>
        <v>34.4</v>
      </c>
      <c r="F302" s="241"/>
      <c r="G302" s="241"/>
      <c r="H302" s="241"/>
    </row>
    <row r="303" spans="1:8" ht="24.95" customHeight="1" x14ac:dyDescent="0.15">
      <c r="A303" s="239">
        <v>298</v>
      </c>
      <c r="B303" s="241" t="s">
        <v>1106</v>
      </c>
      <c r="C303" s="241" t="s">
        <v>1103</v>
      </c>
      <c r="D303" s="239">
        <v>3.75</v>
      </c>
      <c r="E303" s="239">
        <f t="shared" si="4"/>
        <v>75</v>
      </c>
      <c r="F303" s="241"/>
      <c r="G303" s="241"/>
      <c r="H303" s="241"/>
    </row>
    <row r="304" spans="1:8" ht="24.95" customHeight="1" x14ac:dyDescent="0.15">
      <c r="A304" s="239">
        <v>299</v>
      </c>
      <c r="B304" s="241" t="s">
        <v>1107</v>
      </c>
      <c r="C304" s="241" t="s">
        <v>1103</v>
      </c>
      <c r="D304" s="239">
        <v>6.67</v>
      </c>
      <c r="E304" s="239">
        <f t="shared" si="4"/>
        <v>133.4</v>
      </c>
      <c r="F304" s="241"/>
      <c r="G304" s="241"/>
      <c r="H304" s="241"/>
    </row>
    <row r="305" spans="1:8" ht="24.95" customHeight="1" x14ac:dyDescent="0.15">
      <c r="A305" s="239">
        <v>300</v>
      </c>
      <c r="B305" s="241" t="s">
        <v>1108</v>
      </c>
      <c r="C305" s="241" t="s">
        <v>1103</v>
      </c>
      <c r="D305" s="239">
        <v>2.37</v>
      </c>
      <c r="E305" s="239">
        <f t="shared" si="4"/>
        <v>47.4</v>
      </c>
      <c r="F305" s="241"/>
      <c r="G305" s="241"/>
      <c r="H305" s="241"/>
    </row>
    <row r="306" spans="1:8" ht="24.95" customHeight="1" x14ac:dyDescent="0.15">
      <c r="A306" s="239">
        <v>301</v>
      </c>
      <c r="B306" s="241" t="s">
        <v>1109</v>
      </c>
      <c r="C306" s="241" t="s">
        <v>1103</v>
      </c>
      <c r="D306" s="239">
        <v>0.87</v>
      </c>
      <c r="E306" s="239">
        <f t="shared" si="4"/>
        <v>17.399999999999999</v>
      </c>
      <c r="F306" s="241"/>
      <c r="G306" s="241"/>
      <c r="H306" s="241"/>
    </row>
    <row r="307" spans="1:8" ht="24.95" customHeight="1" x14ac:dyDescent="0.15">
      <c r="A307" s="239">
        <v>302</v>
      </c>
      <c r="B307" s="241" t="s">
        <v>1110</v>
      </c>
      <c r="C307" s="241" t="s">
        <v>1103</v>
      </c>
      <c r="D307" s="239">
        <v>1.37</v>
      </c>
      <c r="E307" s="239">
        <f t="shared" si="4"/>
        <v>27.4</v>
      </c>
      <c r="F307" s="241"/>
      <c r="G307" s="241"/>
      <c r="H307" s="241"/>
    </row>
    <row r="308" spans="1:8" ht="24.95" customHeight="1" x14ac:dyDescent="0.15">
      <c r="A308" s="239">
        <v>303</v>
      </c>
      <c r="B308" s="241" t="s">
        <v>1111</v>
      </c>
      <c r="C308" s="241" t="s">
        <v>1103</v>
      </c>
      <c r="D308" s="239">
        <v>4.03</v>
      </c>
      <c r="E308" s="239">
        <f t="shared" si="4"/>
        <v>80.599999999999994</v>
      </c>
      <c r="F308" s="241"/>
      <c r="G308" s="241"/>
      <c r="H308" s="241"/>
    </row>
    <row r="309" spans="1:8" ht="24.95" customHeight="1" x14ac:dyDescent="0.15">
      <c r="A309" s="239">
        <v>304</v>
      </c>
      <c r="B309" s="241" t="s">
        <v>1112</v>
      </c>
      <c r="C309" s="241" t="s">
        <v>1103</v>
      </c>
      <c r="D309" s="239">
        <v>2.04</v>
      </c>
      <c r="E309" s="239">
        <f t="shared" si="4"/>
        <v>40.799999999999997</v>
      </c>
      <c r="F309" s="241"/>
      <c r="G309" s="241"/>
      <c r="H309" s="241"/>
    </row>
    <row r="310" spans="1:8" ht="24.95" customHeight="1" x14ac:dyDescent="0.15">
      <c r="A310" s="239">
        <v>305</v>
      </c>
      <c r="B310" s="241" t="s">
        <v>1113</v>
      </c>
      <c r="C310" s="241" t="s">
        <v>1103</v>
      </c>
      <c r="D310" s="239">
        <v>0.88</v>
      </c>
      <c r="E310" s="239">
        <f t="shared" si="4"/>
        <v>17.600000000000001</v>
      </c>
      <c r="F310" s="241"/>
      <c r="G310" s="241"/>
      <c r="H310" s="241"/>
    </row>
    <row r="311" spans="1:8" ht="24.95" customHeight="1" x14ac:dyDescent="0.15">
      <c r="A311" s="239">
        <v>306</v>
      </c>
      <c r="B311" s="241" t="s">
        <v>1114</v>
      </c>
      <c r="C311" s="241" t="s">
        <v>1103</v>
      </c>
      <c r="D311" s="239">
        <v>1.84</v>
      </c>
      <c r="E311" s="239">
        <f t="shared" si="4"/>
        <v>36.799999999999997</v>
      </c>
      <c r="F311" s="241"/>
      <c r="G311" s="241"/>
      <c r="H311" s="241"/>
    </row>
    <row r="312" spans="1:8" ht="24.95" customHeight="1" x14ac:dyDescent="0.15">
      <c r="A312" s="239">
        <v>307</v>
      </c>
      <c r="B312" s="241" t="s">
        <v>1115</v>
      </c>
      <c r="C312" s="241" t="s">
        <v>1116</v>
      </c>
      <c r="D312" s="239">
        <v>1.49</v>
      </c>
      <c r="E312" s="239">
        <f t="shared" si="4"/>
        <v>29.8</v>
      </c>
      <c r="F312" s="241"/>
      <c r="G312" s="241"/>
      <c r="H312" s="241"/>
    </row>
    <row r="313" spans="1:8" ht="24.95" customHeight="1" x14ac:dyDescent="0.15">
      <c r="A313" s="239">
        <v>308</v>
      </c>
      <c r="B313" s="241" t="s">
        <v>1117</v>
      </c>
      <c r="C313" s="241" t="s">
        <v>1116</v>
      </c>
      <c r="D313" s="239">
        <v>4.3499999999999996</v>
      </c>
      <c r="E313" s="239">
        <f t="shared" si="4"/>
        <v>87</v>
      </c>
      <c r="F313" s="241"/>
      <c r="G313" s="241"/>
      <c r="H313" s="241"/>
    </row>
    <row r="314" spans="1:8" ht="24.95" customHeight="1" x14ac:dyDescent="0.15">
      <c r="A314" s="239">
        <v>309</v>
      </c>
      <c r="B314" s="241" t="s">
        <v>1118</v>
      </c>
      <c r="C314" s="241" t="s">
        <v>1116</v>
      </c>
      <c r="D314" s="239">
        <v>0.5</v>
      </c>
      <c r="E314" s="239">
        <f t="shared" si="4"/>
        <v>10</v>
      </c>
      <c r="F314" s="241"/>
      <c r="G314" s="241"/>
      <c r="H314" s="241"/>
    </row>
    <row r="315" spans="1:8" ht="24.95" customHeight="1" x14ac:dyDescent="0.15">
      <c r="A315" s="239">
        <v>310</v>
      </c>
      <c r="B315" s="241" t="s">
        <v>1119</v>
      </c>
      <c r="C315" s="241" t="s">
        <v>1116</v>
      </c>
      <c r="D315" s="239">
        <v>1.39</v>
      </c>
      <c r="E315" s="239">
        <f t="shared" si="4"/>
        <v>27.8</v>
      </c>
      <c r="F315" s="241"/>
      <c r="G315" s="241"/>
      <c r="H315" s="241"/>
    </row>
    <row r="316" spans="1:8" ht="24.95" customHeight="1" x14ac:dyDescent="0.15">
      <c r="A316" s="239">
        <v>311</v>
      </c>
      <c r="B316" s="241" t="s">
        <v>1120</v>
      </c>
      <c r="C316" s="241" t="s">
        <v>1121</v>
      </c>
      <c r="D316" s="239">
        <v>1.73</v>
      </c>
      <c r="E316" s="239">
        <f t="shared" si="4"/>
        <v>34.6</v>
      </c>
      <c r="F316" s="241"/>
      <c r="G316" s="241"/>
      <c r="H316" s="241"/>
    </row>
    <row r="317" spans="1:8" ht="24.95" customHeight="1" x14ac:dyDescent="0.15">
      <c r="A317" s="239">
        <v>312</v>
      </c>
      <c r="B317" s="241" t="s">
        <v>1122</v>
      </c>
      <c r="C317" s="241" t="s">
        <v>1121</v>
      </c>
      <c r="D317" s="239">
        <v>1</v>
      </c>
      <c r="E317" s="239">
        <f t="shared" si="4"/>
        <v>20</v>
      </c>
      <c r="F317" s="241"/>
      <c r="G317" s="241"/>
      <c r="H317" s="241"/>
    </row>
    <row r="318" spans="1:8" ht="24.95" customHeight="1" x14ac:dyDescent="0.15">
      <c r="A318" s="239">
        <v>313</v>
      </c>
      <c r="B318" s="241" t="s">
        <v>1123</v>
      </c>
      <c r="C318" s="241" t="s">
        <v>1124</v>
      </c>
      <c r="D318" s="239">
        <v>1.1299999999999999</v>
      </c>
      <c r="E318" s="239">
        <f t="shared" si="4"/>
        <v>22.6</v>
      </c>
      <c r="F318" s="241"/>
      <c r="G318" s="241"/>
      <c r="H318" s="241"/>
    </row>
    <row r="319" spans="1:8" ht="24.95" customHeight="1" x14ac:dyDescent="0.15">
      <c r="A319" s="239">
        <v>314</v>
      </c>
      <c r="B319" s="241" t="s">
        <v>1125</v>
      </c>
      <c r="C319" s="241" t="s">
        <v>1124</v>
      </c>
      <c r="D319" s="239">
        <v>2.41</v>
      </c>
      <c r="E319" s="239">
        <f t="shared" si="4"/>
        <v>48.2</v>
      </c>
      <c r="F319" s="241"/>
      <c r="G319" s="241"/>
      <c r="H319" s="241"/>
    </row>
    <row r="320" spans="1:8" ht="24.95" customHeight="1" x14ac:dyDescent="0.15">
      <c r="A320" s="239">
        <v>315</v>
      </c>
      <c r="B320" s="241" t="s">
        <v>1126</v>
      </c>
      <c r="C320" s="241" t="s">
        <v>1124</v>
      </c>
      <c r="D320" s="239">
        <v>0.48</v>
      </c>
      <c r="E320" s="239">
        <f t="shared" si="4"/>
        <v>9.6</v>
      </c>
      <c r="F320" s="241"/>
      <c r="G320" s="241"/>
      <c r="H320" s="241"/>
    </row>
    <row r="321" spans="1:8" ht="24.95" customHeight="1" x14ac:dyDescent="0.15">
      <c r="A321" s="239">
        <v>316</v>
      </c>
      <c r="B321" s="241" t="s">
        <v>1127</v>
      </c>
      <c r="C321" s="241" t="s">
        <v>1124</v>
      </c>
      <c r="D321" s="239">
        <v>1.65</v>
      </c>
      <c r="E321" s="239">
        <f t="shared" si="4"/>
        <v>33</v>
      </c>
      <c r="F321" s="241"/>
      <c r="G321" s="241"/>
      <c r="H321" s="241"/>
    </row>
    <row r="322" spans="1:8" ht="24.95" customHeight="1" x14ac:dyDescent="0.15">
      <c r="A322" s="239">
        <v>317</v>
      </c>
      <c r="B322" s="241" t="s">
        <v>1128</v>
      </c>
      <c r="C322" s="241" t="s">
        <v>1124</v>
      </c>
      <c r="D322" s="239">
        <v>0.44</v>
      </c>
      <c r="E322" s="239">
        <f t="shared" si="4"/>
        <v>8.8000000000000007</v>
      </c>
      <c r="F322" s="241"/>
      <c r="G322" s="241"/>
      <c r="H322" s="241"/>
    </row>
    <row r="323" spans="1:8" ht="24.95" customHeight="1" x14ac:dyDescent="0.15">
      <c r="A323" s="239">
        <v>318</v>
      </c>
      <c r="B323" s="241" t="s">
        <v>1129</v>
      </c>
      <c r="C323" s="241" t="s">
        <v>1124</v>
      </c>
      <c r="D323" s="239">
        <v>0.69</v>
      </c>
      <c r="E323" s="239">
        <f t="shared" si="4"/>
        <v>13.8</v>
      </c>
      <c r="F323" s="241"/>
      <c r="G323" s="241"/>
      <c r="H323" s="241"/>
    </row>
    <row r="324" spans="1:8" ht="24.95" customHeight="1" x14ac:dyDescent="0.15">
      <c r="A324" s="239">
        <v>319</v>
      </c>
      <c r="B324" s="241" t="s">
        <v>1130</v>
      </c>
      <c r="C324" s="241" t="s">
        <v>1131</v>
      </c>
      <c r="D324" s="239">
        <v>0.57999999999999996</v>
      </c>
      <c r="E324" s="239">
        <f t="shared" si="4"/>
        <v>11.6</v>
      </c>
      <c r="F324" s="241"/>
      <c r="G324" s="241"/>
      <c r="H324" s="241"/>
    </row>
    <row r="325" spans="1:8" ht="24.95" customHeight="1" x14ac:dyDescent="0.15">
      <c r="A325" s="239">
        <v>320</v>
      </c>
      <c r="B325" s="241" t="s">
        <v>1132</v>
      </c>
      <c r="C325" s="241" t="s">
        <v>1131</v>
      </c>
      <c r="D325" s="239">
        <v>1.97</v>
      </c>
      <c r="E325" s="239">
        <f t="shared" si="4"/>
        <v>39.4</v>
      </c>
      <c r="F325" s="241"/>
      <c r="G325" s="241"/>
      <c r="H325" s="241"/>
    </row>
    <row r="326" spans="1:8" ht="24.95" customHeight="1" x14ac:dyDescent="0.15">
      <c r="A326" s="239">
        <v>321</v>
      </c>
      <c r="B326" s="241" t="s">
        <v>1133</v>
      </c>
      <c r="C326" s="241" t="s">
        <v>1131</v>
      </c>
      <c r="D326" s="239">
        <v>0.94</v>
      </c>
      <c r="E326" s="239">
        <f t="shared" si="4"/>
        <v>18.8</v>
      </c>
      <c r="F326" s="241"/>
      <c r="G326" s="241"/>
      <c r="H326" s="241"/>
    </row>
    <row r="327" spans="1:8" ht="24.95" customHeight="1" x14ac:dyDescent="0.15">
      <c r="A327" s="239">
        <v>322</v>
      </c>
      <c r="B327" s="241" t="s">
        <v>1134</v>
      </c>
      <c r="C327" s="241" t="s">
        <v>1135</v>
      </c>
      <c r="D327" s="239">
        <v>1.1499999999999999</v>
      </c>
      <c r="E327" s="239">
        <f t="shared" ref="E327:E390" si="5">D327*20</f>
        <v>23</v>
      </c>
      <c r="F327" s="241"/>
      <c r="G327" s="241"/>
      <c r="H327" s="241"/>
    </row>
    <row r="328" spans="1:8" ht="24.95" customHeight="1" x14ac:dyDescent="0.15">
      <c r="A328" s="239">
        <v>323</v>
      </c>
      <c r="B328" s="241" t="s">
        <v>1136</v>
      </c>
      <c r="C328" s="241" t="s">
        <v>1135</v>
      </c>
      <c r="D328" s="239">
        <v>0.98</v>
      </c>
      <c r="E328" s="239">
        <f t="shared" si="5"/>
        <v>19.600000000000001</v>
      </c>
      <c r="F328" s="241"/>
      <c r="G328" s="241"/>
      <c r="H328" s="241"/>
    </row>
    <row r="329" spans="1:8" ht="24.95" customHeight="1" x14ac:dyDescent="0.15">
      <c r="A329" s="239">
        <v>324</v>
      </c>
      <c r="B329" s="241" t="s">
        <v>1137</v>
      </c>
      <c r="C329" s="241" t="s">
        <v>1135</v>
      </c>
      <c r="D329" s="239">
        <v>1.92</v>
      </c>
      <c r="E329" s="239">
        <f t="shared" si="5"/>
        <v>38.4</v>
      </c>
      <c r="F329" s="241"/>
      <c r="G329" s="241"/>
      <c r="H329" s="241"/>
    </row>
    <row r="330" spans="1:8" ht="24.95" customHeight="1" x14ac:dyDescent="0.15">
      <c r="A330" s="239">
        <v>325</v>
      </c>
      <c r="B330" s="241" t="s">
        <v>1138</v>
      </c>
      <c r="C330" s="241" t="s">
        <v>1135</v>
      </c>
      <c r="D330" s="239">
        <v>0.3</v>
      </c>
      <c r="E330" s="239">
        <f t="shared" si="5"/>
        <v>6</v>
      </c>
      <c r="F330" s="241"/>
      <c r="G330" s="241"/>
      <c r="H330" s="241"/>
    </row>
    <row r="331" spans="1:8" ht="24.95" customHeight="1" x14ac:dyDescent="0.15">
      <c r="A331" s="239">
        <v>326</v>
      </c>
      <c r="B331" s="241" t="s">
        <v>1139</v>
      </c>
      <c r="C331" s="241" t="s">
        <v>1135</v>
      </c>
      <c r="D331" s="239">
        <v>1.59</v>
      </c>
      <c r="E331" s="239">
        <f t="shared" si="5"/>
        <v>31.8</v>
      </c>
      <c r="F331" s="241"/>
      <c r="G331" s="241"/>
      <c r="H331" s="241"/>
    </row>
    <row r="332" spans="1:8" ht="24.95" customHeight="1" x14ac:dyDescent="0.15">
      <c r="A332" s="239">
        <v>327</v>
      </c>
      <c r="B332" s="241" t="s">
        <v>1140</v>
      </c>
      <c r="C332" s="241" t="s">
        <v>1135</v>
      </c>
      <c r="D332" s="239">
        <v>2.71</v>
      </c>
      <c r="E332" s="239">
        <f t="shared" si="5"/>
        <v>54.2</v>
      </c>
      <c r="F332" s="241"/>
      <c r="G332" s="241"/>
      <c r="H332" s="241"/>
    </row>
    <row r="333" spans="1:8" ht="24.95" customHeight="1" x14ac:dyDescent="0.15">
      <c r="A333" s="239">
        <v>328</v>
      </c>
      <c r="B333" s="241" t="s">
        <v>1141</v>
      </c>
      <c r="C333" s="241" t="s">
        <v>1135</v>
      </c>
      <c r="D333" s="239">
        <v>1.51</v>
      </c>
      <c r="E333" s="239">
        <f t="shared" si="5"/>
        <v>30.2</v>
      </c>
      <c r="F333" s="241"/>
      <c r="G333" s="241"/>
      <c r="H333" s="241"/>
    </row>
    <row r="334" spans="1:8" ht="24.95" customHeight="1" x14ac:dyDescent="0.15">
      <c r="A334" s="239">
        <v>329</v>
      </c>
      <c r="B334" s="241" t="s">
        <v>1142</v>
      </c>
      <c r="C334" s="241" t="s">
        <v>1143</v>
      </c>
      <c r="D334" s="239">
        <v>0.75</v>
      </c>
      <c r="E334" s="239">
        <f t="shared" si="5"/>
        <v>15</v>
      </c>
      <c r="F334" s="241"/>
      <c r="G334" s="241"/>
      <c r="H334" s="241"/>
    </row>
    <row r="335" spans="1:8" ht="24.95" customHeight="1" x14ac:dyDescent="0.15">
      <c r="A335" s="239">
        <v>330</v>
      </c>
      <c r="B335" s="241" t="s">
        <v>1144</v>
      </c>
      <c r="C335" s="241" t="s">
        <v>1145</v>
      </c>
      <c r="D335" s="239">
        <v>0.5</v>
      </c>
      <c r="E335" s="239">
        <f t="shared" si="5"/>
        <v>10</v>
      </c>
      <c r="F335" s="241"/>
      <c r="G335" s="241"/>
      <c r="H335" s="241"/>
    </row>
    <row r="336" spans="1:8" ht="24.95" customHeight="1" x14ac:dyDescent="0.15">
      <c r="A336" s="239">
        <v>331</v>
      </c>
      <c r="B336" s="241" t="s">
        <v>1146</v>
      </c>
      <c r="C336" s="241" t="s">
        <v>1145</v>
      </c>
      <c r="D336" s="239">
        <v>0.46</v>
      </c>
      <c r="E336" s="239">
        <f t="shared" si="5"/>
        <v>9.1999999999999993</v>
      </c>
      <c r="F336" s="241"/>
      <c r="G336" s="241"/>
      <c r="H336" s="241"/>
    </row>
    <row r="337" spans="1:8" ht="24.95" customHeight="1" x14ac:dyDescent="0.15">
      <c r="A337" s="239">
        <v>332</v>
      </c>
      <c r="B337" s="241" t="s">
        <v>1147</v>
      </c>
      <c r="C337" s="241" t="s">
        <v>1145</v>
      </c>
      <c r="D337" s="239">
        <v>0.37</v>
      </c>
      <c r="E337" s="239">
        <f t="shared" si="5"/>
        <v>7.4</v>
      </c>
      <c r="F337" s="241"/>
      <c r="G337" s="241"/>
      <c r="H337" s="241"/>
    </row>
    <row r="338" spans="1:8" ht="24.95" customHeight="1" x14ac:dyDescent="0.15">
      <c r="A338" s="239">
        <v>333</v>
      </c>
      <c r="B338" s="241" t="s">
        <v>1148</v>
      </c>
      <c r="C338" s="241" t="s">
        <v>1145</v>
      </c>
      <c r="D338" s="239">
        <v>2.1</v>
      </c>
      <c r="E338" s="239">
        <f t="shared" si="5"/>
        <v>42</v>
      </c>
      <c r="F338" s="241"/>
      <c r="G338" s="243"/>
      <c r="H338" s="241"/>
    </row>
    <row r="339" spans="1:8" ht="24.95" customHeight="1" x14ac:dyDescent="0.15">
      <c r="A339" s="239">
        <v>334</v>
      </c>
      <c r="B339" s="241" t="s">
        <v>1149</v>
      </c>
      <c r="C339" s="241" t="s">
        <v>1145</v>
      </c>
      <c r="D339" s="239">
        <v>1.1100000000000001</v>
      </c>
      <c r="E339" s="239">
        <f t="shared" si="5"/>
        <v>22.2</v>
      </c>
      <c r="F339" s="241"/>
      <c r="G339" s="241"/>
      <c r="H339" s="241"/>
    </row>
    <row r="340" spans="1:8" ht="24.95" customHeight="1" x14ac:dyDescent="0.15">
      <c r="A340" s="239">
        <v>335</v>
      </c>
      <c r="B340" s="241" t="s">
        <v>1150</v>
      </c>
      <c r="C340" s="241" t="s">
        <v>1145</v>
      </c>
      <c r="D340" s="239">
        <v>1.63</v>
      </c>
      <c r="E340" s="239">
        <f t="shared" si="5"/>
        <v>32.6</v>
      </c>
      <c r="F340" s="241"/>
      <c r="G340" s="241"/>
      <c r="H340" s="241"/>
    </row>
    <row r="341" spans="1:8" ht="24.95" customHeight="1" x14ac:dyDescent="0.15">
      <c r="A341" s="239">
        <v>336</v>
      </c>
      <c r="B341" s="241" t="s">
        <v>1151</v>
      </c>
      <c r="C341" s="241" t="s">
        <v>1145</v>
      </c>
      <c r="D341" s="239">
        <v>0.98</v>
      </c>
      <c r="E341" s="239">
        <f t="shared" si="5"/>
        <v>19.600000000000001</v>
      </c>
      <c r="F341" s="241"/>
      <c r="G341" s="241"/>
      <c r="H341" s="241"/>
    </row>
    <row r="342" spans="1:8" ht="24.95" customHeight="1" x14ac:dyDescent="0.15">
      <c r="A342" s="239">
        <v>337</v>
      </c>
      <c r="B342" s="241" t="s">
        <v>1152</v>
      </c>
      <c r="C342" s="241" t="s">
        <v>1145</v>
      </c>
      <c r="D342" s="239">
        <v>0.82</v>
      </c>
      <c r="E342" s="239">
        <f t="shared" si="5"/>
        <v>16.399999999999999</v>
      </c>
      <c r="F342" s="241"/>
      <c r="G342" s="241"/>
      <c r="H342" s="241"/>
    </row>
    <row r="343" spans="1:8" ht="24.95" customHeight="1" x14ac:dyDescent="0.15">
      <c r="A343" s="239">
        <v>338</v>
      </c>
      <c r="B343" s="241" t="s">
        <v>1153</v>
      </c>
      <c r="C343" s="241" t="s">
        <v>1154</v>
      </c>
      <c r="D343" s="239">
        <v>4.01</v>
      </c>
      <c r="E343" s="239">
        <f t="shared" si="5"/>
        <v>80.2</v>
      </c>
      <c r="F343" s="241"/>
      <c r="G343" s="241"/>
      <c r="H343" s="241"/>
    </row>
    <row r="344" spans="1:8" ht="24.95" customHeight="1" x14ac:dyDescent="0.15">
      <c r="A344" s="239">
        <v>339</v>
      </c>
      <c r="B344" s="241" t="s">
        <v>1155</v>
      </c>
      <c r="C344" s="241" t="s">
        <v>1156</v>
      </c>
      <c r="D344" s="239">
        <v>1.58</v>
      </c>
      <c r="E344" s="239">
        <f t="shared" si="5"/>
        <v>31.6</v>
      </c>
      <c r="F344" s="241"/>
      <c r="G344" s="241"/>
      <c r="H344" s="241"/>
    </row>
    <row r="345" spans="1:8" ht="24.95" customHeight="1" x14ac:dyDescent="0.15">
      <c r="A345" s="239">
        <v>340</v>
      </c>
      <c r="B345" s="241" t="s">
        <v>1157</v>
      </c>
      <c r="C345" s="241" t="s">
        <v>1156</v>
      </c>
      <c r="D345" s="239">
        <v>0.49</v>
      </c>
      <c r="E345" s="239">
        <f t="shared" si="5"/>
        <v>9.8000000000000007</v>
      </c>
      <c r="F345" s="241"/>
      <c r="G345" s="241"/>
      <c r="H345" s="241"/>
    </row>
    <row r="346" spans="1:8" ht="24.95" customHeight="1" x14ac:dyDescent="0.15">
      <c r="A346" s="239">
        <v>341</v>
      </c>
      <c r="B346" s="241" t="s">
        <v>1158</v>
      </c>
      <c r="C346" s="241" t="s">
        <v>1156</v>
      </c>
      <c r="D346" s="239">
        <v>1.49</v>
      </c>
      <c r="E346" s="239">
        <f t="shared" si="5"/>
        <v>29.8</v>
      </c>
      <c r="F346" s="241"/>
      <c r="G346" s="241"/>
      <c r="H346" s="241"/>
    </row>
    <row r="347" spans="1:8" ht="24.95" customHeight="1" x14ac:dyDescent="0.15">
      <c r="A347" s="239">
        <v>342</v>
      </c>
      <c r="B347" s="241" t="s">
        <v>1159</v>
      </c>
      <c r="C347" s="241" t="s">
        <v>1156</v>
      </c>
      <c r="D347" s="239">
        <v>1.3</v>
      </c>
      <c r="E347" s="239">
        <f t="shared" si="5"/>
        <v>26</v>
      </c>
      <c r="F347" s="241"/>
      <c r="G347" s="241"/>
      <c r="H347" s="241"/>
    </row>
    <row r="348" spans="1:8" ht="24.95" customHeight="1" x14ac:dyDescent="0.15">
      <c r="A348" s="239">
        <v>343</v>
      </c>
      <c r="B348" s="241" t="s">
        <v>1160</v>
      </c>
      <c r="C348" s="241" t="s">
        <v>1156</v>
      </c>
      <c r="D348" s="239">
        <v>1.68</v>
      </c>
      <c r="E348" s="239">
        <f t="shared" si="5"/>
        <v>33.6</v>
      </c>
      <c r="F348" s="241"/>
      <c r="G348" s="241"/>
      <c r="H348" s="241"/>
    </row>
    <row r="349" spans="1:8" ht="24.95" customHeight="1" x14ac:dyDescent="0.15">
      <c r="A349" s="239">
        <v>344</v>
      </c>
      <c r="B349" s="241" t="s">
        <v>1161</v>
      </c>
      <c r="C349" s="241" t="s">
        <v>1156</v>
      </c>
      <c r="D349" s="239">
        <v>1.49</v>
      </c>
      <c r="E349" s="239">
        <f t="shared" si="5"/>
        <v>29.8</v>
      </c>
      <c r="F349" s="241"/>
      <c r="G349" s="241"/>
      <c r="H349" s="241"/>
    </row>
    <row r="350" spans="1:8" ht="24.95" customHeight="1" x14ac:dyDescent="0.15">
      <c r="A350" s="239">
        <v>345</v>
      </c>
      <c r="B350" s="241" t="s">
        <v>1162</v>
      </c>
      <c r="C350" s="241" t="s">
        <v>1163</v>
      </c>
      <c r="D350" s="239">
        <v>1.98</v>
      </c>
      <c r="E350" s="239">
        <f t="shared" si="5"/>
        <v>39.6</v>
      </c>
      <c r="F350" s="241"/>
      <c r="G350" s="241"/>
      <c r="H350" s="241"/>
    </row>
    <row r="351" spans="1:8" ht="24.95" customHeight="1" x14ac:dyDescent="0.15">
      <c r="A351" s="239">
        <v>346</v>
      </c>
      <c r="B351" s="241" t="s">
        <v>1164</v>
      </c>
      <c r="C351" s="241" t="s">
        <v>1163</v>
      </c>
      <c r="D351" s="239">
        <v>0.86</v>
      </c>
      <c r="E351" s="239">
        <f t="shared" si="5"/>
        <v>17.2</v>
      </c>
      <c r="F351" s="241"/>
      <c r="G351" s="241"/>
      <c r="H351" s="241"/>
    </row>
    <row r="352" spans="1:8" ht="24.95" customHeight="1" x14ac:dyDescent="0.15">
      <c r="A352" s="239">
        <v>347</v>
      </c>
      <c r="B352" s="241" t="s">
        <v>1165</v>
      </c>
      <c r="C352" s="241" t="s">
        <v>1163</v>
      </c>
      <c r="D352" s="239">
        <v>0.99</v>
      </c>
      <c r="E352" s="239">
        <f t="shared" si="5"/>
        <v>19.8</v>
      </c>
      <c r="F352" s="241"/>
      <c r="G352" s="241"/>
      <c r="H352" s="241"/>
    </row>
    <row r="353" spans="1:8" ht="24.95" customHeight="1" x14ac:dyDescent="0.15">
      <c r="A353" s="239">
        <v>348</v>
      </c>
      <c r="B353" s="241" t="s">
        <v>1166</v>
      </c>
      <c r="C353" s="241" t="s">
        <v>1163</v>
      </c>
      <c r="D353" s="239">
        <v>1.78</v>
      </c>
      <c r="E353" s="239">
        <f t="shared" si="5"/>
        <v>35.6</v>
      </c>
      <c r="F353" s="241"/>
      <c r="G353" s="241"/>
      <c r="H353" s="241"/>
    </row>
    <row r="354" spans="1:8" ht="24.95" customHeight="1" x14ac:dyDescent="0.15">
      <c r="A354" s="239">
        <v>349</v>
      </c>
      <c r="B354" s="241" t="s">
        <v>1167</v>
      </c>
      <c r="C354" s="241" t="s">
        <v>1163</v>
      </c>
      <c r="D354" s="239">
        <v>2.19</v>
      </c>
      <c r="E354" s="239">
        <f t="shared" si="5"/>
        <v>43.8</v>
      </c>
      <c r="F354" s="241"/>
      <c r="G354" s="241"/>
      <c r="H354" s="241"/>
    </row>
    <row r="355" spans="1:8" ht="24.95" customHeight="1" x14ac:dyDescent="0.15">
      <c r="A355" s="239">
        <v>350</v>
      </c>
      <c r="B355" s="241" t="s">
        <v>1168</v>
      </c>
      <c r="C355" s="241" t="s">
        <v>1163</v>
      </c>
      <c r="D355" s="239">
        <v>1.98</v>
      </c>
      <c r="E355" s="239">
        <f t="shared" si="5"/>
        <v>39.6</v>
      </c>
      <c r="F355" s="241"/>
      <c r="G355" s="241"/>
      <c r="H355" s="241"/>
    </row>
    <row r="356" spans="1:8" ht="24.95" customHeight="1" x14ac:dyDescent="0.15">
      <c r="A356" s="239">
        <v>351</v>
      </c>
      <c r="B356" s="241" t="s">
        <v>1091</v>
      </c>
      <c r="C356" s="241" t="s">
        <v>1163</v>
      </c>
      <c r="D356" s="239">
        <v>3.31</v>
      </c>
      <c r="E356" s="239">
        <f t="shared" si="5"/>
        <v>66.2</v>
      </c>
      <c r="F356" s="241"/>
      <c r="G356" s="241"/>
      <c r="H356" s="241"/>
    </row>
    <row r="357" spans="1:8" ht="24.95" customHeight="1" x14ac:dyDescent="0.15">
      <c r="A357" s="239">
        <v>352</v>
      </c>
      <c r="B357" s="241" t="s">
        <v>1169</v>
      </c>
      <c r="C357" s="241" t="s">
        <v>1163</v>
      </c>
      <c r="D357" s="239">
        <v>2.4300000000000002</v>
      </c>
      <c r="E357" s="239">
        <f t="shared" si="5"/>
        <v>48.6</v>
      </c>
      <c r="F357" s="241"/>
      <c r="G357" s="241"/>
      <c r="H357" s="241"/>
    </row>
    <row r="358" spans="1:8" ht="24.95" customHeight="1" x14ac:dyDescent="0.15">
      <c r="A358" s="239">
        <v>353</v>
      </c>
      <c r="B358" s="241" t="s">
        <v>1170</v>
      </c>
      <c r="C358" s="241" t="s">
        <v>1163</v>
      </c>
      <c r="D358" s="239">
        <v>1.62</v>
      </c>
      <c r="E358" s="239">
        <f t="shared" si="5"/>
        <v>32.4</v>
      </c>
      <c r="F358" s="241"/>
      <c r="G358" s="241"/>
      <c r="H358" s="241"/>
    </row>
    <row r="359" spans="1:8" ht="24.95" customHeight="1" x14ac:dyDescent="0.15">
      <c r="A359" s="239">
        <v>354</v>
      </c>
      <c r="B359" s="241" t="s">
        <v>1171</v>
      </c>
      <c r="C359" s="241" t="s">
        <v>1172</v>
      </c>
      <c r="D359" s="239">
        <v>3.37</v>
      </c>
      <c r="E359" s="239">
        <f t="shared" si="5"/>
        <v>67.400000000000006</v>
      </c>
      <c r="F359" s="241"/>
      <c r="G359" s="241"/>
      <c r="H359" s="241"/>
    </row>
    <row r="360" spans="1:8" ht="24.95" customHeight="1" x14ac:dyDescent="0.15">
      <c r="A360" s="239">
        <v>355</v>
      </c>
      <c r="B360" s="241" t="s">
        <v>1173</v>
      </c>
      <c r="C360" s="241" t="s">
        <v>1172</v>
      </c>
      <c r="D360" s="239">
        <v>2.54</v>
      </c>
      <c r="E360" s="239">
        <f t="shared" si="5"/>
        <v>50.8</v>
      </c>
      <c r="F360" s="241"/>
      <c r="G360" s="241"/>
      <c r="H360" s="241"/>
    </row>
    <row r="361" spans="1:8" ht="24.95" customHeight="1" x14ac:dyDescent="0.15">
      <c r="A361" s="239">
        <v>356</v>
      </c>
      <c r="B361" s="241" t="s">
        <v>1174</v>
      </c>
      <c r="C361" s="241" t="s">
        <v>1172</v>
      </c>
      <c r="D361" s="239">
        <v>0.59</v>
      </c>
      <c r="E361" s="239">
        <f t="shared" si="5"/>
        <v>11.8</v>
      </c>
      <c r="F361" s="241"/>
      <c r="G361" s="241"/>
      <c r="H361" s="241"/>
    </row>
    <row r="362" spans="1:8" ht="24.95" customHeight="1" x14ac:dyDescent="0.15">
      <c r="A362" s="239">
        <v>357</v>
      </c>
      <c r="B362" s="241" t="s">
        <v>1175</v>
      </c>
      <c r="C362" s="241" t="s">
        <v>1172</v>
      </c>
      <c r="D362" s="239">
        <v>2.48</v>
      </c>
      <c r="E362" s="239">
        <f t="shared" si="5"/>
        <v>49.6</v>
      </c>
      <c r="F362" s="241"/>
      <c r="G362" s="241"/>
      <c r="H362" s="241"/>
    </row>
    <row r="363" spans="1:8" ht="24.95" customHeight="1" x14ac:dyDescent="0.15">
      <c r="A363" s="239">
        <v>358</v>
      </c>
      <c r="B363" s="241" t="s">
        <v>1176</v>
      </c>
      <c r="C363" s="241" t="s">
        <v>1172</v>
      </c>
      <c r="D363" s="239">
        <v>1.59</v>
      </c>
      <c r="E363" s="239">
        <f t="shared" si="5"/>
        <v>31.8</v>
      </c>
      <c r="F363" s="241"/>
      <c r="G363" s="241"/>
      <c r="H363" s="241"/>
    </row>
    <row r="364" spans="1:8" ht="24.95" customHeight="1" x14ac:dyDescent="0.15">
      <c r="A364" s="239">
        <v>359</v>
      </c>
      <c r="B364" s="241" t="s">
        <v>1177</v>
      </c>
      <c r="C364" s="241" t="s">
        <v>1172</v>
      </c>
      <c r="D364" s="239">
        <v>1.1499999999999999</v>
      </c>
      <c r="E364" s="239">
        <f t="shared" si="5"/>
        <v>23</v>
      </c>
      <c r="F364" s="241"/>
      <c r="G364" s="243"/>
      <c r="H364" s="241"/>
    </row>
    <row r="365" spans="1:8" ht="24.95" customHeight="1" x14ac:dyDescent="0.15">
      <c r="A365" s="239">
        <v>360</v>
      </c>
      <c r="B365" s="241" t="s">
        <v>1178</v>
      </c>
      <c r="C365" s="241" t="s">
        <v>1172</v>
      </c>
      <c r="D365" s="239">
        <v>3.2</v>
      </c>
      <c r="E365" s="239">
        <f t="shared" si="5"/>
        <v>64</v>
      </c>
      <c r="F365" s="241"/>
      <c r="G365" s="241"/>
      <c r="H365" s="241"/>
    </row>
    <row r="366" spans="1:8" ht="24.95" customHeight="1" x14ac:dyDescent="0.15">
      <c r="A366" s="239">
        <v>361</v>
      </c>
      <c r="B366" s="241" t="s">
        <v>1179</v>
      </c>
      <c r="C366" s="241" t="s">
        <v>1172</v>
      </c>
      <c r="D366" s="239">
        <v>1.19</v>
      </c>
      <c r="E366" s="239">
        <f t="shared" si="5"/>
        <v>23.8</v>
      </c>
      <c r="F366" s="241"/>
      <c r="G366" s="241"/>
      <c r="H366" s="241"/>
    </row>
    <row r="367" spans="1:8" ht="24.95" customHeight="1" x14ac:dyDescent="0.15">
      <c r="A367" s="239">
        <v>362</v>
      </c>
      <c r="B367" s="241" t="s">
        <v>1180</v>
      </c>
      <c r="C367" s="241" t="s">
        <v>1172</v>
      </c>
      <c r="D367" s="239">
        <v>0.89</v>
      </c>
      <c r="E367" s="239">
        <f t="shared" si="5"/>
        <v>17.8</v>
      </c>
      <c r="F367" s="241"/>
      <c r="G367" s="241"/>
      <c r="H367" s="241"/>
    </row>
    <row r="368" spans="1:8" ht="24.95" customHeight="1" x14ac:dyDescent="0.15">
      <c r="A368" s="239">
        <v>363</v>
      </c>
      <c r="B368" s="241" t="s">
        <v>1181</v>
      </c>
      <c r="C368" s="241" t="s">
        <v>1172</v>
      </c>
      <c r="D368" s="239">
        <v>2.13</v>
      </c>
      <c r="E368" s="239">
        <f t="shared" si="5"/>
        <v>42.6</v>
      </c>
      <c r="F368" s="241"/>
      <c r="G368" s="241"/>
      <c r="H368" s="241"/>
    </row>
    <row r="369" spans="1:8" ht="24.95" customHeight="1" x14ac:dyDescent="0.15">
      <c r="A369" s="239">
        <v>364</v>
      </c>
      <c r="B369" s="241" t="s">
        <v>1182</v>
      </c>
      <c r="C369" s="241" t="s">
        <v>1172</v>
      </c>
      <c r="D369" s="239">
        <v>2.78</v>
      </c>
      <c r="E369" s="239">
        <f t="shared" si="5"/>
        <v>55.6</v>
      </c>
      <c r="F369" s="241"/>
      <c r="G369" s="243"/>
      <c r="H369" s="241"/>
    </row>
    <row r="370" spans="1:8" ht="24.95" customHeight="1" x14ac:dyDescent="0.15">
      <c r="A370" s="239">
        <v>365</v>
      </c>
      <c r="B370" s="241" t="s">
        <v>1183</v>
      </c>
      <c r="C370" s="241" t="s">
        <v>948</v>
      </c>
      <c r="D370" s="239">
        <v>3.19</v>
      </c>
      <c r="E370" s="239">
        <f t="shared" si="5"/>
        <v>63.8</v>
      </c>
      <c r="F370" s="241"/>
      <c r="G370" s="241"/>
      <c r="H370" s="241"/>
    </row>
    <row r="371" spans="1:8" ht="24.95" customHeight="1" x14ac:dyDescent="0.15">
      <c r="A371" s="239">
        <v>366</v>
      </c>
      <c r="B371" s="241" t="s">
        <v>1184</v>
      </c>
      <c r="C371" s="241" t="s">
        <v>948</v>
      </c>
      <c r="D371" s="239">
        <v>2.29</v>
      </c>
      <c r="E371" s="239">
        <f t="shared" si="5"/>
        <v>45.8</v>
      </c>
      <c r="F371" s="241"/>
      <c r="G371" s="241"/>
      <c r="H371" s="241"/>
    </row>
    <row r="372" spans="1:8" ht="24.95" customHeight="1" x14ac:dyDescent="0.15">
      <c r="A372" s="239">
        <v>367</v>
      </c>
      <c r="B372" s="241" t="s">
        <v>1185</v>
      </c>
      <c r="C372" s="241" t="s">
        <v>948</v>
      </c>
      <c r="D372" s="239">
        <v>1.59</v>
      </c>
      <c r="E372" s="239">
        <f t="shared" si="5"/>
        <v>31.8</v>
      </c>
      <c r="F372" s="241"/>
      <c r="G372" s="241"/>
      <c r="H372" s="241"/>
    </row>
    <row r="373" spans="1:8" ht="24.95" customHeight="1" x14ac:dyDescent="0.15">
      <c r="A373" s="239">
        <v>368</v>
      </c>
      <c r="B373" s="241" t="s">
        <v>1186</v>
      </c>
      <c r="C373" s="241" t="s">
        <v>1187</v>
      </c>
      <c r="D373" s="239">
        <v>1.61</v>
      </c>
      <c r="E373" s="239">
        <f t="shared" si="5"/>
        <v>32.200000000000003</v>
      </c>
      <c r="F373" s="241"/>
      <c r="G373" s="241"/>
      <c r="H373" s="241"/>
    </row>
    <row r="374" spans="1:8" ht="24.95" customHeight="1" x14ac:dyDescent="0.15">
      <c r="A374" s="239">
        <v>369</v>
      </c>
      <c r="B374" s="241" t="s">
        <v>1188</v>
      </c>
      <c r="C374" s="241" t="s">
        <v>1187</v>
      </c>
      <c r="D374" s="239">
        <v>0.77</v>
      </c>
      <c r="E374" s="239">
        <f t="shared" si="5"/>
        <v>15.4</v>
      </c>
      <c r="F374" s="241"/>
      <c r="G374" s="241"/>
      <c r="H374" s="241"/>
    </row>
    <row r="375" spans="1:8" ht="24.95" customHeight="1" x14ac:dyDescent="0.15">
      <c r="A375" s="239">
        <v>370</v>
      </c>
      <c r="B375" s="241" t="s">
        <v>1189</v>
      </c>
      <c r="C375" s="241" t="s">
        <v>1187</v>
      </c>
      <c r="D375" s="239">
        <v>1.26</v>
      </c>
      <c r="E375" s="239">
        <f t="shared" si="5"/>
        <v>25.2</v>
      </c>
      <c r="F375" s="241"/>
      <c r="G375" s="241"/>
      <c r="H375" s="241"/>
    </row>
    <row r="376" spans="1:8" ht="24.95" customHeight="1" x14ac:dyDescent="0.15">
      <c r="A376" s="239">
        <v>371</v>
      </c>
      <c r="B376" s="241" t="s">
        <v>1190</v>
      </c>
      <c r="C376" s="241" t="s">
        <v>1191</v>
      </c>
      <c r="D376" s="239">
        <v>1.69</v>
      </c>
      <c r="E376" s="239">
        <f t="shared" si="5"/>
        <v>33.799999999999997</v>
      </c>
      <c r="F376" s="241"/>
      <c r="G376" s="241"/>
      <c r="H376" s="241"/>
    </row>
    <row r="377" spans="1:8" ht="24.95" customHeight="1" x14ac:dyDescent="0.15">
      <c r="A377" s="239">
        <v>372</v>
      </c>
      <c r="B377" s="241" t="s">
        <v>1192</v>
      </c>
      <c r="C377" s="241" t="s">
        <v>1191</v>
      </c>
      <c r="D377" s="239">
        <v>2.85</v>
      </c>
      <c r="E377" s="239">
        <f t="shared" si="5"/>
        <v>57</v>
      </c>
      <c r="F377" s="241"/>
      <c r="G377" s="241"/>
      <c r="H377" s="241"/>
    </row>
    <row r="378" spans="1:8" ht="24.95" customHeight="1" x14ac:dyDescent="0.15">
      <c r="A378" s="239">
        <v>373</v>
      </c>
      <c r="B378" s="241" t="s">
        <v>1193</v>
      </c>
      <c r="C378" s="241" t="s">
        <v>1194</v>
      </c>
      <c r="D378" s="239">
        <v>287.83</v>
      </c>
      <c r="E378" s="239">
        <f t="shared" si="5"/>
        <v>5756.6</v>
      </c>
      <c r="F378" s="241"/>
      <c r="G378" s="243"/>
      <c r="H378" s="241"/>
    </row>
    <row r="379" spans="1:8" ht="24.95" customHeight="1" x14ac:dyDescent="0.15">
      <c r="A379" s="239">
        <v>374</v>
      </c>
      <c r="B379" s="241" t="s">
        <v>1195</v>
      </c>
      <c r="C379" s="241" t="s">
        <v>1194</v>
      </c>
      <c r="D379" s="239">
        <v>47.94</v>
      </c>
      <c r="E379" s="239">
        <f t="shared" si="5"/>
        <v>958.8</v>
      </c>
      <c r="F379" s="241"/>
      <c r="G379" s="241"/>
      <c r="H379" s="241"/>
    </row>
    <row r="380" spans="1:8" ht="24.95" customHeight="1" x14ac:dyDescent="0.15">
      <c r="A380" s="239">
        <v>375</v>
      </c>
      <c r="B380" s="241" t="s">
        <v>1196</v>
      </c>
      <c r="C380" s="241" t="s">
        <v>1194</v>
      </c>
      <c r="D380" s="239">
        <v>52.99</v>
      </c>
      <c r="E380" s="239">
        <f t="shared" si="5"/>
        <v>1059.8</v>
      </c>
      <c r="F380" s="241"/>
      <c r="G380" s="243"/>
      <c r="H380" s="241"/>
    </row>
    <row r="381" spans="1:8" ht="24.95" customHeight="1" x14ac:dyDescent="0.15">
      <c r="A381" s="239">
        <v>376</v>
      </c>
      <c r="B381" s="241" t="s">
        <v>1197</v>
      </c>
      <c r="C381" s="241" t="s">
        <v>1194</v>
      </c>
      <c r="D381" s="239">
        <v>90.78</v>
      </c>
      <c r="E381" s="239">
        <f t="shared" si="5"/>
        <v>1815.6</v>
      </c>
      <c r="F381" s="241"/>
      <c r="G381" s="241"/>
      <c r="H381" s="241"/>
    </row>
    <row r="382" spans="1:8" ht="24.95" customHeight="1" x14ac:dyDescent="0.15">
      <c r="A382" s="239">
        <v>377</v>
      </c>
      <c r="B382" s="241" t="s">
        <v>1198</v>
      </c>
      <c r="C382" s="241" t="s">
        <v>1194</v>
      </c>
      <c r="D382" s="239">
        <v>26.55</v>
      </c>
      <c r="E382" s="239">
        <f t="shared" si="5"/>
        <v>531</v>
      </c>
      <c r="F382" s="241"/>
      <c r="G382" s="243"/>
      <c r="H382" s="241"/>
    </row>
    <row r="383" spans="1:8" ht="24.95" customHeight="1" x14ac:dyDescent="0.15">
      <c r="A383" s="239">
        <v>378</v>
      </c>
      <c r="B383" s="241" t="s">
        <v>1199</v>
      </c>
      <c r="C383" s="239" t="s">
        <v>1200</v>
      </c>
      <c r="D383" s="239">
        <v>0.99</v>
      </c>
      <c r="E383" s="239">
        <f t="shared" si="5"/>
        <v>19.8</v>
      </c>
      <c r="F383" s="241"/>
      <c r="G383" s="241"/>
      <c r="H383" s="241"/>
    </row>
    <row r="384" spans="1:8" ht="24.95" customHeight="1" x14ac:dyDescent="0.15">
      <c r="A384" s="239">
        <v>379</v>
      </c>
      <c r="B384" s="241" t="s">
        <v>1201</v>
      </c>
      <c r="C384" s="239" t="s">
        <v>1200</v>
      </c>
      <c r="D384" s="239">
        <v>1.55</v>
      </c>
      <c r="E384" s="239">
        <f t="shared" si="5"/>
        <v>31</v>
      </c>
      <c r="F384" s="241"/>
      <c r="G384" s="241"/>
      <c r="H384" s="241"/>
    </row>
    <row r="385" spans="1:8" ht="24.95" customHeight="1" x14ac:dyDescent="0.15">
      <c r="A385" s="239">
        <v>380</v>
      </c>
      <c r="B385" s="241" t="s">
        <v>1202</v>
      </c>
      <c r="C385" s="239" t="s">
        <v>1200</v>
      </c>
      <c r="D385" s="239">
        <v>3.6</v>
      </c>
      <c r="E385" s="239">
        <f t="shared" si="5"/>
        <v>72</v>
      </c>
      <c r="F385" s="241"/>
      <c r="G385" s="241"/>
      <c r="H385" s="241"/>
    </row>
    <row r="386" spans="1:8" ht="24.95" customHeight="1" x14ac:dyDescent="0.15">
      <c r="A386" s="239">
        <v>381</v>
      </c>
      <c r="B386" s="241" t="s">
        <v>1203</v>
      </c>
      <c r="C386" s="239" t="s">
        <v>1200</v>
      </c>
      <c r="D386" s="239">
        <v>1.34</v>
      </c>
      <c r="E386" s="239">
        <f t="shared" si="5"/>
        <v>26.8</v>
      </c>
      <c r="F386" s="241"/>
      <c r="G386" s="241"/>
      <c r="H386" s="241"/>
    </row>
    <row r="387" spans="1:8" ht="24.95" customHeight="1" x14ac:dyDescent="0.15">
      <c r="A387" s="239">
        <v>382</v>
      </c>
      <c r="B387" s="241" t="s">
        <v>1204</v>
      </c>
      <c r="C387" s="239" t="s">
        <v>1200</v>
      </c>
      <c r="D387" s="239">
        <v>0.94</v>
      </c>
      <c r="E387" s="239">
        <f t="shared" si="5"/>
        <v>18.8</v>
      </c>
      <c r="F387" s="241"/>
      <c r="G387" s="241"/>
      <c r="H387" s="241"/>
    </row>
    <row r="388" spans="1:8" ht="24.95" customHeight="1" x14ac:dyDescent="0.15">
      <c r="A388" s="239">
        <v>383</v>
      </c>
      <c r="B388" s="239" t="s">
        <v>1205</v>
      </c>
      <c r="C388" s="239" t="s">
        <v>1206</v>
      </c>
      <c r="D388" s="239">
        <v>1.29</v>
      </c>
      <c r="E388" s="239">
        <f t="shared" si="5"/>
        <v>25.8</v>
      </c>
      <c r="F388" s="241"/>
      <c r="G388" s="242"/>
      <c r="H388" s="239"/>
    </row>
    <row r="389" spans="1:8" ht="24.95" customHeight="1" x14ac:dyDescent="0.15">
      <c r="A389" s="239">
        <v>384</v>
      </c>
      <c r="B389" s="239" t="s">
        <v>1207</v>
      </c>
      <c r="C389" s="239" t="s">
        <v>1206</v>
      </c>
      <c r="D389" s="239">
        <v>0.5</v>
      </c>
      <c r="E389" s="239">
        <f t="shared" si="5"/>
        <v>10</v>
      </c>
      <c r="F389" s="241"/>
      <c r="G389" s="242"/>
      <c r="H389" s="239"/>
    </row>
    <row r="390" spans="1:8" ht="24.95" customHeight="1" x14ac:dyDescent="0.15">
      <c r="A390" s="239">
        <v>385</v>
      </c>
      <c r="B390" s="239" t="s">
        <v>1208</v>
      </c>
      <c r="C390" s="239" t="s">
        <v>1206</v>
      </c>
      <c r="D390" s="239">
        <v>1.49</v>
      </c>
      <c r="E390" s="239">
        <f t="shared" si="5"/>
        <v>29.8</v>
      </c>
      <c r="F390" s="241"/>
      <c r="G390" s="242"/>
      <c r="H390" s="239"/>
    </row>
    <row r="391" spans="1:8" ht="24.95" customHeight="1" x14ac:dyDescent="0.15">
      <c r="A391" s="239">
        <v>386</v>
      </c>
      <c r="B391" s="239" t="s">
        <v>1209</v>
      </c>
      <c r="C391" s="239" t="s">
        <v>1206</v>
      </c>
      <c r="D391" s="239">
        <v>0.99</v>
      </c>
      <c r="E391" s="239">
        <f t="shared" ref="E391:E454" si="6">D391*20</f>
        <v>19.8</v>
      </c>
      <c r="F391" s="241"/>
      <c r="G391" s="242"/>
      <c r="H391" s="239"/>
    </row>
    <row r="392" spans="1:8" ht="24.95" customHeight="1" x14ac:dyDescent="0.15">
      <c r="A392" s="239">
        <v>387</v>
      </c>
      <c r="B392" s="239" t="s">
        <v>1210</v>
      </c>
      <c r="C392" s="239" t="s">
        <v>1206</v>
      </c>
      <c r="D392" s="239">
        <v>1.49</v>
      </c>
      <c r="E392" s="239">
        <f t="shared" si="6"/>
        <v>29.8</v>
      </c>
      <c r="F392" s="241"/>
      <c r="G392" s="242"/>
      <c r="H392" s="239"/>
    </row>
    <row r="393" spans="1:8" ht="24.95" customHeight="1" x14ac:dyDescent="0.15">
      <c r="A393" s="239">
        <v>388</v>
      </c>
      <c r="B393" s="239" t="s">
        <v>1211</v>
      </c>
      <c r="C393" s="239" t="s">
        <v>1206</v>
      </c>
      <c r="D393" s="239">
        <v>0.5</v>
      </c>
      <c r="E393" s="239">
        <f t="shared" si="6"/>
        <v>10</v>
      </c>
      <c r="F393" s="241"/>
      <c r="G393" s="242"/>
      <c r="H393" s="239"/>
    </row>
    <row r="394" spans="1:8" ht="24.95" customHeight="1" x14ac:dyDescent="0.15">
      <c r="A394" s="239">
        <v>389</v>
      </c>
      <c r="B394" s="239" t="s">
        <v>1212</v>
      </c>
      <c r="C394" s="239" t="s">
        <v>1206</v>
      </c>
      <c r="D394" s="239">
        <v>0.5</v>
      </c>
      <c r="E394" s="239">
        <f t="shared" si="6"/>
        <v>10</v>
      </c>
      <c r="F394" s="241"/>
      <c r="G394" s="242"/>
      <c r="H394" s="239"/>
    </row>
    <row r="395" spans="1:8" ht="24.95" customHeight="1" x14ac:dyDescent="0.15">
      <c r="A395" s="239">
        <v>390</v>
      </c>
      <c r="B395" s="239" t="s">
        <v>1213</v>
      </c>
      <c r="C395" s="239" t="s">
        <v>1206</v>
      </c>
      <c r="D395" s="239">
        <v>0.59</v>
      </c>
      <c r="E395" s="239">
        <f t="shared" si="6"/>
        <v>11.8</v>
      </c>
      <c r="F395" s="241"/>
      <c r="G395" s="242"/>
      <c r="H395" s="239"/>
    </row>
    <row r="396" spans="1:8" ht="24.95" customHeight="1" x14ac:dyDescent="0.15">
      <c r="A396" s="239">
        <v>391</v>
      </c>
      <c r="B396" s="239" t="s">
        <v>1214</v>
      </c>
      <c r="C396" s="239" t="s">
        <v>1215</v>
      </c>
      <c r="D396" s="239">
        <v>0.5</v>
      </c>
      <c r="E396" s="239">
        <f t="shared" si="6"/>
        <v>10</v>
      </c>
      <c r="F396" s="241"/>
      <c r="G396" s="242"/>
      <c r="H396" s="239"/>
    </row>
    <row r="397" spans="1:8" ht="24.95" customHeight="1" x14ac:dyDescent="0.15">
      <c r="A397" s="239">
        <v>392</v>
      </c>
      <c r="B397" s="239" t="s">
        <v>1216</v>
      </c>
      <c r="C397" s="239" t="s">
        <v>1215</v>
      </c>
      <c r="D397" s="239">
        <v>0.5</v>
      </c>
      <c r="E397" s="239">
        <f t="shared" si="6"/>
        <v>10</v>
      </c>
      <c r="F397" s="241"/>
      <c r="G397" s="242"/>
      <c r="H397" s="239"/>
    </row>
    <row r="398" spans="1:8" ht="24.95" customHeight="1" x14ac:dyDescent="0.15">
      <c r="A398" s="239">
        <v>393</v>
      </c>
      <c r="B398" s="239" t="s">
        <v>1217</v>
      </c>
      <c r="C398" s="239" t="s">
        <v>1218</v>
      </c>
      <c r="D398" s="239">
        <v>1.29</v>
      </c>
      <c r="E398" s="239">
        <f t="shared" si="6"/>
        <v>25.8</v>
      </c>
      <c r="F398" s="241"/>
      <c r="G398" s="242"/>
      <c r="H398" s="239"/>
    </row>
    <row r="399" spans="1:8" ht="24.95" customHeight="1" x14ac:dyDescent="0.15">
      <c r="A399" s="239">
        <v>394</v>
      </c>
      <c r="B399" s="239" t="s">
        <v>1219</v>
      </c>
      <c r="C399" s="239" t="s">
        <v>1218</v>
      </c>
      <c r="D399" s="239">
        <v>1.19</v>
      </c>
      <c r="E399" s="239">
        <f t="shared" si="6"/>
        <v>23.8</v>
      </c>
      <c r="F399" s="241"/>
      <c r="G399" s="242"/>
      <c r="H399" s="239"/>
    </row>
    <row r="400" spans="1:8" ht="24.95" customHeight="1" x14ac:dyDescent="0.15">
      <c r="A400" s="239">
        <v>395</v>
      </c>
      <c r="B400" s="239" t="s">
        <v>1220</v>
      </c>
      <c r="C400" s="239" t="s">
        <v>1218</v>
      </c>
      <c r="D400" s="239">
        <v>1.47</v>
      </c>
      <c r="E400" s="239">
        <f t="shared" si="6"/>
        <v>29.4</v>
      </c>
      <c r="F400" s="241"/>
      <c r="G400" s="242"/>
      <c r="H400" s="239"/>
    </row>
    <row r="401" spans="1:8" ht="24.95" customHeight="1" x14ac:dyDescent="0.15">
      <c r="A401" s="239">
        <v>396</v>
      </c>
      <c r="B401" s="239" t="s">
        <v>1221</v>
      </c>
      <c r="C401" s="239" t="s">
        <v>1218</v>
      </c>
      <c r="D401" s="239">
        <v>0.59</v>
      </c>
      <c r="E401" s="239">
        <f t="shared" si="6"/>
        <v>11.8</v>
      </c>
      <c r="F401" s="241"/>
      <c r="G401" s="242"/>
      <c r="H401" s="239"/>
    </row>
    <row r="402" spans="1:8" ht="24.95" customHeight="1" x14ac:dyDescent="0.15">
      <c r="A402" s="239">
        <v>397</v>
      </c>
      <c r="B402" s="239" t="s">
        <v>1222</v>
      </c>
      <c r="C402" s="239" t="s">
        <v>1218</v>
      </c>
      <c r="D402" s="239">
        <v>1.36</v>
      </c>
      <c r="E402" s="239">
        <f t="shared" si="6"/>
        <v>27.2</v>
      </c>
      <c r="F402" s="241"/>
      <c r="G402" s="242"/>
      <c r="H402" s="239"/>
    </row>
    <row r="403" spans="1:8" ht="24.95" customHeight="1" x14ac:dyDescent="0.15">
      <c r="A403" s="239">
        <v>398</v>
      </c>
      <c r="B403" s="239" t="s">
        <v>1223</v>
      </c>
      <c r="C403" s="239" t="s">
        <v>1218</v>
      </c>
      <c r="D403" s="239">
        <v>0.99</v>
      </c>
      <c r="E403" s="239">
        <f t="shared" si="6"/>
        <v>19.8</v>
      </c>
      <c r="F403" s="241"/>
      <c r="G403" s="242"/>
      <c r="H403" s="239"/>
    </row>
    <row r="404" spans="1:8" ht="24.95" customHeight="1" x14ac:dyDescent="0.15">
      <c r="A404" s="239">
        <v>399</v>
      </c>
      <c r="B404" s="239" t="s">
        <v>1224</v>
      </c>
      <c r="C404" s="239" t="s">
        <v>1218</v>
      </c>
      <c r="D404" s="239">
        <v>2.78</v>
      </c>
      <c r="E404" s="239">
        <f t="shared" si="6"/>
        <v>55.6</v>
      </c>
      <c r="F404" s="241"/>
      <c r="G404" s="242"/>
      <c r="H404" s="239"/>
    </row>
    <row r="405" spans="1:8" ht="24.95" customHeight="1" x14ac:dyDescent="0.15">
      <c r="A405" s="239">
        <v>400</v>
      </c>
      <c r="B405" s="239" t="s">
        <v>1225</v>
      </c>
      <c r="C405" s="239" t="s">
        <v>1218</v>
      </c>
      <c r="D405" s="239">
        <v>1.98</v>
      </c>
      <c r="E405" s="239">
        <f t="shared" si="6"/>
        <v>39.6</v>
      </c>
      <c r="F405" s="241"/>
      <c r="G405" s="242"/>
      <c r="H405" s="239"/>
    </row>
    <row r="406" spans="1:8" ht="24.95" customHeight="1" x14ac:dyDescent="0.15">
      <c r="A406" s="239">
        <v>401</v>
      </c>
      <c r="B406" s="239" t="s">
        <v>1226</v>
      </c>
      <c r="C406" s="239" t="s">
        <v>1218</v>
      </c>
      <c r="D406" s="239">
        <v>1.49</v>
      </c>
      <c r="E406" s="239">
        <f t="shared" si="6"/>
        <v>29.8</v>
      </c>
      <c r="F406" s="241"/>
      <c r="G406" s="242"/>
      <c r="H406" s="239"/>
    </row>
    <row r="407" spans="1:8" ht="24.95" customHeight="1" x14ac:dyDescent="0.15">
      <c r="A407" s="239">
        <v>402</v>
      </c>
      <c r="B407" s="239" t="s">
        <v>1227</v>
      </c>
      <c r="C407" s="239" t="s">
        <v>1218</v>
      </c>
      <c r="D407" s="239">
        <v>2.68</v>
      </c>
      <c r="E407" s="239">
        <f t="shared" si="6"/>
        <v>53.6</v>
      </c>
      <c r="F407" s="241"/>
      <c r="G407" s="242"/>
      <c r="H407" s="239"/>
    </row>
    <row r="408" spans="1:8" ht="24.95" customHeight="1" x14ac:dyDescent="0.15">
      <c r="A408" s="239">
        <v>403</v>
      </c>
      <c r="B408" s="239" t="s">
        <v>1228</v>
      </c>
      <c r="C408" s="239" t="s">
        <v>1218</v>
      </c>
      <c r="D408" s="239">
        <v>3.47</v>
      </c>
      <c r="E408" s="239">
        <f t="shared" si="6"/>
        <v>69.400000000000006</v>
      </c>
      <c r="F408" s="241"/>
      <c r="G408" s="242"/>
      <c r="H408" s="239"/>
    </row>
    <row r="409" spans="1:8" ht="24.95" customHeight="1" x14ac:dyDescent="0.15">
      <c r="A409" s="239">
        <v>404</v>
      </c>
      <c r="B409" s="239" t="s">
        <v>1229</v>
      </c>
      <c r="C409" s="239" t="s">
        <v>1218</v>
      </c>
      <c r="D409" s="239">
        <v>1.49</v>
      </c>
      <c r="E409" s="239">
        <f t="shared" si="6"/>
        <v>29.8</v>
      </c>
      <c r="F409" s="241"/>
      <c r="G409" s="242"/>
      <c r="H409" s="239"/>
    </row>
    <row r="410" spans="1:8" ht="24.95" customHeight="1" x14ac:dyDescent="0.15">
      <c r="A410" s="239">
        <v>405</v>
      </c>
      <c r="B410" s="239" t="s">
        <v>1230</v>
      </c>
      <c r="C410" s="239" t="s">
        <v>1218</v>
      </c>
      <c r="D410" s="239">
        <v>1.49</v>
      </c>
      <c r="E410" s="239">
        <f t="shared" si="6"/>
        <v>29.8</v>
      </c>
      <c r="F410" s="241"/>
      <c r="G410" s="242"/>
      <c r="H410" s="239"/>
    </row>
    <row r="411" spans="1:8" ht="24.95" customHeight="1" x14ac:dyDescent="0.15">
      <c r="A411" s="239">
        <v>406</v>
      </c>
      <c r="B411" s="239" t="s">
        <v>1231</v>
      </c>
      <c r="C411" s="239" t="s">
        <v>1218</v>
      </c>
      <c r="D411" s="239">
        <v>3.17</v>
      </c>
      <c r="E411" s="239">
        <f t="shared" si="6"/>
        <v>63.4</v>
      </c>
      <c r="F411" s="241"/>
      <c r="G411" s="242"/>
      <c r="H411" s="239"/>
    </row>
    <row r="412" spans="1:8" ht="24.95" customHeight="1" x14ac:dyDescent="0.15">
      <c r="A412" s="239">
        <v>407</v>
      </c>
      <c r="B412" s="239" t="s">
        <v>1232</v>
      </c>
      <c r="C412" s="239" t="s">
        <v>1218</v>
      </c>
      <c r="D412" s="239">
        <v>1.49</v>
      </c>
      <c r="E412" s="239">
        <f t="shared" si="6"/>
        <v>29.8</v>
      </c>
      <c r="F412" s="241"/>
      <c r="G412" s="242"/>
      <c r="H412" s="239"/>
    </row>
    <row r="413" spans="1:8" ht="24.95" customHeight="1" x14ac:dyDescent="0.15">
      <c r="A413" s="239">
        <v>408</v>
      </c>
      <c r="B413" s="242" t="s">
        <v>1233</v>
      </c>
      <c r="C413" s="239" t="s">
        <v>1234</v>
      </c>
      <c r="D413" s="239">
        <v>0.3</v>
      </c>
      <c r="E413" s="239">
        <f t="shared" si="6"/>
        <v>6</v>
      </c>
      <c r="F413" s="241"/>
      <c r="G413" s="242"/>
      <c r="H413" s="239"/>
    </row>
    <row r="414" spans="1:8" ht="24.95" customHeight="1" x14ac:dyDescent="0.15">
      <c r="A414" s="239">
        <v>409</v>
      </c>
      <c r="B414" s="239" t="s">
        <v>1235</v>
      </c>
      <c r="C414" s="239" t="s">
        <v>1234</v>
      </c>
      <c r="D414" s="239">
        <v>0.59</v>
      </c>
      <c r="E414" s="239">
        <f t="shared" si="6"/>
        <v>11.8</v>
      </c>
      <c r="F414" s="241"/>
      <c r="G414" s="242"/>
      <c r="H414" s="239"/>
    </row>
    <row r="415" spans="1:8" ht="24.95" customHeight="1" x14ac:dyDescent="0.15">
      <c r="A415" s="239">
        <v>410</v>
      </c>
      <c r="B415" s="239" t="s">
        <v>1236</v>
      </c>
      <c r="C415" s="239" t="s">
        <v>1234</v>
      </c>
      <c r="D415" s="239">
        <v>0.4</v>
      </c>
      <c r="E415" s="239">
        <f t="shared" si="6"/>
        <v>8</v>
      </c>
      <c r="F415" s="241"/>
      <c r="G415" s="242"/>
      <c r="H415" s="239"/>
    </row>
    <row r="416" spans="1:8" ht="24.95" customHeight="1" x14ac:dyDescent="0.15">
      <c r="A416" s="239">
        <v>411</v>
      </c>
      <c r="B416" s="239" t="s">
        <v>1237</v>
      </c>
      <c r="C416" s="239" t="s">
        <v>1234</v>
      </c>
      <c r="D416" s="239">
        <v>0.2</v>
      </c>
      <c r="E416" s="239">
        <f t="shared" si="6"/>
        <v>4</v>
      </c>
      <c r="F416" s="241"/>
      <c r="G416" s="242"/>
      <c r="H416" s="239"/>
    </row>
    <row r="417" spans="1:8" ht="24.95" customHeight="1" x14ac:dyDescent="0.15">
      <c r="A417" s="239">
        <v>412</v>
      </c>
      <c r="B417" s="239" t="s">
        <v>1238</v>
      </c>
      <c r="C417" s="239" t="s">
        <v>1234</v>
      </c>
      <c r="D417" s="239">
        <v>1.49</v>
      </c>
      <c r="E417" s="239">
        <f t="shared" si="6"/>
        <v>29.8</v>
      </c>
      <c r="F417" s="241"/>
      <c r="G417" s="242"/>
      <c r="H417" s="239"/>
    </row>
    <row r="418" spans="1:8" ht="24.95" customHeight="1" x14ac:dyDescent="0.15">
      <c r="A418" s="239">
        <v>413</v>
      </c>
      <c r="B418" s="239" t="s">
        <v>1239</v>
      </c>
      <c r="C418" s="239" t="s">
        <v>1240</v>
      </c>
      <c r="D418" s="239">
        <v>0.99</v>
      </c>
      <c r="E418" s="239">
        <f t="shared" si="6"/>
        <v>19.8</v>
      </c>
      <c r="F418" s="241"/>
      <c r="G418" s="242"/>
      <c r="H418" s="239"/>
    </row>
    <row r="419" spans="1:8" ht="24.95" customHeight="1" x14ac:dyDescent="0.15">
      <c r="A419" s="239">
        <v>414</v>
      </c>
      <c r="B419" s="239" t="s">
        <v>1241</v>
      </c>
      <c r="C419" s="239" t="s">
        <v>1242</v>
      </c>
      <c r="D419" s="239">
        <v>1.29</v>
      </c>
      <c r="E419" s="239">
        <f t="shared" si="6"/>
        <v>25.8</v>
      </c>
      <c r="F419" s="241"/>
      <c r="G419" s="242"/>
      <c r="H419" s="239"/>
    </row>
    <row r="420" spans="1:8" ht="24.95" customHeight="1" x14ac:dyDescent="0.15">
      <c r="A420" s="239">
        <v>415</v>
      </c>
      <c r="B420" s="239" t="s">
        <v>1243</v>
      </c>
      <c r="C420" s="239" t="s">
        <v>1242</v>
      </c>
      <c r="D420" s="239">
        <v>0.5</v>
      </c>
      <c r="E420" s="239">
        <f t="shared" si="6"/>
        <v>10</v>
      </c>
      <c r="F420" s="241"/>
      <c r="G420" s="242"/>
      <c r="H420" s="239"/>
    </row>
    <row r="421" spans="1:8" ht="24.95" customHeight="1" x14ac:dyDescent="0.15">
      <c r="A421" s="239">
        <v>416</v>
      </c>
      <c r="B421" s="239" t="s">
        <v>1244</v>
      </c>
      <c r="C421" s="239" t="s">
        <v>1242</v>
      </c>
      <c r="D421" s="239">
        <v>1.78</v>
      </c>
      <c r="E421" s="239">
        <f t="shared" si="6"/>
        <v>35.6</v>
      </c>
      <c r="F421" s="241"/>
      <c r="G421" s="242"/>
      <c r="H421" s="239"/>
    </row>
    <row r="422" spans="1:8" ht="24.95" customHeight="1" x14ac:dyDescent="0.15">
      <c r="A422" s="239">
        <v>417</v>
      </c>
      <c r="B422" s="239" t="s">
        <v>1245</v>
      </c>
      <c r="C422" s="239" t="s">
        <v>1242</v>
      </c>
      <c r="D422" s="239">
        <v>0.69</v>
      </c>
      <c r="E422" s="239">
        <f t="shared" si="6"/>
        <v>13.8</v>
      </c>
      <c r="F422" s="241"/>
      <c r="G422" s="242"/>
      <c r="H422" s="239"/>
    </row>
    <row r="423" spans="1:8" ht="24.95" customHeight="1" x14ac:dyDescent="0.15">
      <c r="A423" s="239">
        <v>418</v>
      </c>
      <c r="B423" s="239" t="s">
        <v>1246</v>
      </c>
      <c r="C423" s="239" t="s">
        <v>1242</v>
      </c>
      <c r="D423" s="239">
        <v>0.3</v>
      </c>
      <c r="E423" s="239">
        <f t="shared" si="6"/>
        <v>6</v>
      </c>
      <c r="F423" s="241"/>
      <c r="G423" s="242"/>
      <c r="H423" s="239"/>
    </row>
    <row r="424" spans="1:8" ht="24.95" customHeight="1" x14ac:dyDescent="0.15">
      <c r="A424" s="239">
        <v>419</v>
      </c>
      <c r="B424" s="239" t="s">
        <v>1247</v>
      </c>
      <c r="C424" s="239" t="s">
        <v>1242</v>
      </c>
      <c r="D424" s="239">
        <v>0.79</v>
      </c>
      <c r="E424" s="239">
        <f t="shared" si="6"/>
        <v>15.8</v>
      </c>
      <c r="F424" s="241"/>
      <c r="G424" s="242"/>
      <c r="H424" s="239"/>
    </row>
    <row r="425" spans="1:8" ht="24.95" customHeight="1" x14ac:dyDescent="0.15">
      <c r="A425" s="239">
        <v>420</v>
      </c>
      <c r="B425" s="239" t="s">
        <v>1248</v>
      </c>
      <c r="C425" s="239" t="s">
        <v>1242</v>
      </c>
      <c r="D425" s="239">
        <v>0.59</v>
      </c>
      <c r="E425" s="239">
        <f t="shared" si="6"/>
        <v>11.8</v>
      </c>
      <c r="F425" s="241"/>
      <c r="G425" s="242"/>
      <c r="H425" s="239"/>
    </row>
    <row r="426" spans="1:8" ht="24.95" customHeight="1" x14ac:dyDescent="0.15">
      <c r="A426" s="239">
        <v>421</v>
      </c>
      <c r="B426" s="239" t="s">
        <v>1249</v>
      </c>
      <c r="C426" s="239" t="s">
        <v>1242</v>
      </c>
      <c r="D426" s="239">
        <v>0.2</v>
      </c>
      <c r="E426" s="239">
        <f t="shared" si="6"/>
        <v>4</v>
      </c>
      <c r="F426" s="241"/>
      <c r="G426" s="242"/>
      <c r="H426" s="239"/>
    </row>
    <row r="427" spans="1:8" ht="24.95" customHeight="1" x14ac:dyDescent="0.15">
      <c r="A427" s="239">
        <v>422</v>
      </c>
      <c r="B427" s="239" t="s">
        <v>1250</v>
      </c>
      <c r="C427" s="239" t="s">
        <v>1242</v>
      </c>
      <c r="D427" s="239">
        <v>1.49</v>
      </c>
      <c r="E427" s="239">
        <f t="shared" si="6"/>
        <v>29.8</v>
      </c>
      <c r="F427" s="241"/>
      <c r="G427" s="242"/>
      <c r="H427" s="239"/>
    </row>
    <row r="428" spans="1:8" ht="24.95" customHeight="1" x14ac:dyDescent="0.15">
      <c r="A428" s="239">
        <v>423</v>
      </c>
      <c r="B428" s="239" t="s">
        <v>1251</v>
      </c>
      <c r="C428" s="239" t="s">
        <v>1242</v>
      </c>
      <c r="D428" s="239">
        <v>0.2</v>
      </c>
      <c r="E428" s="239">
        <f t="shared" si="6"/>
        <v>4</v>
      </c>
      <c r="F428" s="241"/>
      <c r="G428" s="242"/>
      <c r="H428" s="239"/>
    </row>
    <row r="429" spans="1:8" ht="24.95" customHeight="1" x14ac:dyDescent="0.15">
      <c r="A429" s="239">
        <v>424</v>
      </c>
      <c r="B429" s="239" t="s">
        <v>1252</v>
      </c>
      <c r="C429" s="239" t="s">
        <v>1253</v>
      </c>
      <c r="D429" s="239">
        <v>2.38</v>
      </c>
      <c r="E429" s="239">
        <f t="shared" si="6"/>
        <v>47.6</v>
      </c>
      <c r="F429" s="241"/>
      <c r="G429" s="242"/>
      <c r="H429" s="239"/>
    </row>
    <row r="430" spans="1:8" ht="24.95" customHeight="1" x14ac:dyDescent="0.15">
      <c r="A430" s="239">
        <v>425</v>
      </c>
      <c r="B430" s="239" t="s">
        <v>1254</v>
      </c>
      <c r="C430" s="239" t="s">
        <v>1253</v>
      </c>
      <c r="D430" s="239">
        <v>0.59</v>
      </c>
      <c r="E430" s="239">
        <f t="shared" si="6"/>
        <v>11.8</v>
      </c>
      <c r="F430" s="241"/>
      <c r="G430" s="242"/>
      <c r="H430" s="239"/>
    </row>
    <row r="431" spans="1:8" ht="24.95" customHeight="1" x14ac:dyDescent="0.15">
      <c r="A431" s="239">
        <v>426</v>
      </c>
      <c r="B431" s="239" t="s">
        <v>1255</v>
      </c>
      <c r="C431" s="239" t="s">
        <v>1253</v>
      </c>
      <c r="D431" s="239">
        <v>0.5</v>
      </c>
      <c r="E431" s="239">
        <f t="shared" si="6"/>
        <v>10</v>
      </c>
      <c r="F431" s="241"/>
      <c r="G431" s="242"/>
      <c r="H431" s="239"/>
    </row>
    <row r="432" spans="1:8" ht="24.95" customHeight="1" x14ac:dyDescent="0.15">
      <c r="A432" s="239">
        <v>427</v>
      </c>
      <c r="B432" s="239" t="s">
        <v>1256</v>
      </c>
      <c r="C432" s="239" t="s">
        <v>1253</v>
      </c>
      <c r="D432" s="239">
        <v>0.5</v>
      </c>
      <c r="E432" s="239">
        <f t="shared" si="6"/>
        <v>10</v>
      </c>
      <c r="F432" s="241"/>
      <c r="G432" s="242"/>
      <c r="H432" s="239"/>
    </row>
    <row r="433" spans="1:8" ht="24.95" customHeight="1" x14ac:dyDescent="0.15">
      <c r="A433" s="239">
        <v>428</v>
      </c>
      <c r="B433" s="239" t="s">
        <v>1257</v>
      </c>
      <c r="C433" s="239" t="s">
        <v>1253</v>
      </c>
      <c r="D433" s="239">
        <v>0.79</v>
      </c>
      <c r="E433" s="239">
        <f t="shared" si="6"/>
        <v>15.8</v>
      </c>
      <c r="F433" s="241"/>
      <c r="G433" s="242"/>
      <c r="H433" s="239"/>
    </row>
    <row r="434" spans="1:8" ht="24.95" customHeight="1" x14ac:dyDescent="0.15">
      <c r="A434" s="239">
        <v>429</v>
      </c>
      <c r="B434" s="239" t="s">
        <v>1258</v>
      </c>
      <c r="C434" s="239" t="s">
        <v>1259</v>
      </c>
      <c r="D434" s="239">
        <v>0.84</v>
      </c>
      <c r="E434" s="239">
        <f t="shared" si="6"/>
        <v>16.8</v>
      </c>
      <c r="F434" s="241"/>
      <c r="G434" s="242"/>
      <c r="H434" s="239"/>
    </row>
    <row r="435" spans="1:8" ht="24.95" customHeight="1" x14ac:dyDescent="0.15">
      <c r="A435" s="239">
        <v>430</v>
      </c>
      <c r="B435" s="239" t="s">
        <v>1260</v>
      </c>
      <c r="C435" s="239" t="s">
        <v>1259</v>
      </c>
      <c r="D435" s="239">
        <v>1.19</v>
      </c>
      <c r="E435" s="239">
        <f t="shared" si="6"/>
        <v>23.8</v>
      </c>
      <c r="F435" s="241"/>
      <c r="G435" s="242"/>
      <c r="H435" s="239"/>
    </row>
    <row r="436" spans="1:8" ht="24.95" customHeight="1" x14ac:dyDescent="0.15">
      <c r="A436" s="239">
        <v>431</v>
      </c>
      <c r="B436" s="239" t="s">
        <v>1261</v>
      </c>
      <c r="C436" s="239" t="s">
        <v>1259</v>
      </c>
      <c r="D436" s="239">
        <v>2.1800000000000002</v>
      </c>
      <c r="E436" s="239">
        <f t="shared" si="6"/>
        <v>43.6</v>
      </c>
      <c r="F436" s="241"/>
      <c r="G436" s="242"/>
      <c r="H436" s="239"/>
    </row>
    <row r="437" spans="1:8" ht="24.95" customHeight="1" x14ac:dyDescent="0.15">
      <c r="A437" s="239">
        <v>432</v>
      </c>
      <c r="B437" s="239" t="s">
        <v>1262</v>
      </c>
      <c r="C437" s="239" t="s">
        <v>1259</v>
      </c>
      <c r="D437" s="239">
        <v>1.19</v>
      </c>
      <c r="E437" s="239">
        <f t="shared" si="6"/>
        <v>23.8</v>
      </c>
      <c r="F437" s="241"/>
      <c r="G437" s="242"/>
      <c r="H437" s="239"/>
    </row>
    <row r="438" spans="1:8" ht="24.95" customHeight="1" x14ac:dyDescent="0.15">
      <c r="A438" s="239">
        <v>433</v>
      </c>
      <c r="B438" s="242" t="s">
        <v>1263</v>
      </c>
      <c r="C438" s="239" t="s">
        <v>1259</v>
      </c>
      <c r="D438" s="239">
        <v>2.2799999999999998</v>
      </c>
      <c r="E438" s="239">
        <f t="shared" si="6"/>
        <v>45.6</v>
      </c>
      <c r="F438" s="241"/>
      <c r="G438" s="242"/>
      <c r="H438" s="239"/>
    </row>
    <row r="439" spans="1:8" ht="24.95" customHeight="1" x14ac:dyDescent="0.15">
      <c r="A439" s="239">
        <v>434</v>
      </c>
      <c r="B439" s="239" t="s">
        <v>1264</v>
      </c>
      <c r="C439" s="239" t="s">
        <v>1265</v>
      </c>
      <c r="D439" s="239">
        <v>0.4</v>
      </c>
      <c r="E439" s="239">
        <f t="shared" si="6"/>
        <v>8</v>
      </c>
      <c r="F439" s="241"/>
      <c r="G439" s="242"/>
      <c r="H439" s="239"/>
    </row>
    <row r="440" spans="1:8" ht="24.95" customHeight="1" x14ac:dyDescent="0.15">
      <c r="A440" s="239">
        <v>435</v>
      </c>
      <c r="B440" s="239" t="s">
        <v>1266</v>
      </c>
      <c r="C440" s="239" t="s">
        <v>1265</v>
      </c>
      <c r="D440" s="239">
        <v>0.5</v>
      </c>
      <c r="E440" s="239">
        <f t="shared" si="6"/>
        <v>10</v>
      </c>
      <c r="F440" s="241"/>
      <c r="G440" s="242"/>
      <c r="H440" s="239"/>
    </row>
    <row r="441" spans="1:8" ht="24.95" customHeight="1" x14ac:dyDescent="0.15">
      <c r="A441" s="239">
        <v>436</v>
      </c>
      <c r="B441" s="239" t="s">
        <v>1267</v>
      </c>
      <c r="C441" s="239" t="s">
        <v>1265</v>
      </c>
      <c r="D441" s="239">
        <v>0.59</v>
      </c>
      <c r="E441" s="239">
        <f t="shared" si="6"/>
        <v>11.8</v>
      </c>
      <c r="F441" s="241"/>
      <c r="G441" s="242"/>
      <c r="H441" s="239"/>
    </row>
    <row r="442" spans="1:8" ht="24.95" customHeight="1" x14ac:dyDescent="0.15">
      <c r="A442" s="239">
        <v>437</v>
      </c>
      <c r="B442" s="239" t="s">
        <v>1268</v>
      </c>
      <c r="C442" s="239" t="s">
        <v>1265</v>
      </c>
      <c r="D442" s="239">
        <v>1.49</v>
      </c>
      <c r="E442" s="239">
        <f t="shared" si="6"/>
        <v>29.8</v>
      </c>
      <c r="F442" s="241"/>
      <c r="G442" s="242"/>
      <c r="H442" s="239"/>
    </row>
    <row r="443" spans="1:8" ht="24.95" customHeight="1" x14ac:dyDescent="0.15">
      <c r="A443" s="239">
        <v>438</v>
      </c>
      <c r="B443" s="239" t="s">
        <v>1269</v>
      </c>
      <c r="C443" s="239" t="s">
        <v>1265</v>
      </c>
      <c r="D443" s="239">
        <v>1.49</v>
      </c>
      <c r="E443" s="239">
        <f t="shared" si="6"/>
        <v>29.8</v>
      </c>
      <c r="F443" s="241"/>
      <c r="G443" s="242"/>
      <c r="H443" s="239"/>
    </row>
    <row r="444" spans="1:8" ht="24.95" customHeight="1" x14ac:dyDescent="0.15">
      <c r="A444" s="239">
        <v>439</v>
      </c>
      <c r="B444" s="239" t="s">
        <v>1270</v>
      </c>
      <c r="C444" s="239" t="s">
        <v>1265</v>
      </c>
      <c r="D444" s="239">
        <v>0.4</v>
      </c>
      <c r="E444" s="239">
        <f t="shared" si="6"/>
        <v>8</v>
      </c>
      <c r="F444" s="241"/>
      <c r="G444" s="242"/>
      <c r="H444" s="239"/>
    </row>
    <row r="445" spans="1:8" ht="24.95" customHeight="1" x14ac:dyDescent="0.15">
      <c r="A445" s="239">
        <v>440</v>
      </c>
      <c r="B445" s="239" t="s">
        <v>1271</v>
      </c>
      <c r="C445" s="239" t="s">
        <v>1265</v>
      </c>
      <c r="D445" s="239">
        <v>0.5</v>
      </c>
      <c r="E445" s="239">
        <f t="shared" si="6"/>
        <v>10</v>
      </c>
      <c r="F445" s="241"/>
      <c r="G445" s="242"/>
      <c r="H445" s="239"/>
    </row>
    <row r="446" spans="1:8" ht="24.95" customHeight="1" x14ac:dyDescent="0.15">
      <c r="A446" s="239">
        <v>441</v>
      </c>
      <c r="B446" s="239" t="s">
        <v>1272</v>
      </c>
      <c r="C446" s="239" t="s">
        <v>1265</v>
      </c>
      <c r="D446" s="239">
        <v>1.49</v>
      </c>
      <c r="E446" s="239">
        <f t="shared" si="6"/>
        <v>29.8</v>
      </c>
      <c r="F446" s="241"/>
      <c r="G446" s="242"/>
      <c r="H446" s="239"/>
    </row>
    <row r="447" spans="1:8" ht="24.95" customHeight="1" x14ac:dyDescent="0.15">
      <c r="A447" s="239">
        <v>442</v>
      </c>
      <c r="B447" s="239" t="s">
        <v>1273</v>
      </c>
      <c r="C447" s="239" t="s">
        <v>1265</v>
      </c>
      <c r="D447" s="239">
        <v>0.99</v>
      </c>
      <c r="E447" s="239">
        <f t="shared" si="6"/>
        <v>19.8</v>
      </c>
      <c r="F447" s="241"/>
      <c r="G447" s="242"/>
      <c r="H447" s="239"/>
    </row>
    <row r="448" spans="1:8" ht="24.95" customHeight="1" x14ac:dyDescent="0.15">
      <c r="A448" s="239">
        <v>443</v>
      </c>
      <c r="B448" s="239" t="s">
        <v>1274</v>
      </c>
      <c r="C448" s="239" t="s">
        <v>1265</v>
      </c>
      <c r="D448" s="239">
        <v>0.79</v>
      </c>
      <c r="E448" s="239">
        <f t="shared" si="6"/>
        <v>15.8</v>
      </c>
      <c r="F448" s="241"/>
      <c r="G448" s="242"/>
      <c r="H448" s="239"/>
    </row>
    <row r="449" spans="1:8" ht="24.95" customHeight="1" x14ac:dyDescent="0.15">
      <c r="A449" s="239">
        <v>444</v>
      </c>
      <c r="B449" s="239" t="s">
        <v>1275</v>
      </c>
      <c r="C449" s="239" t="s">
        <v>1265</v>
      </c>
      <c r="D449" s="239">
        <v>0.2</v>
      </c>
      <c r="E449" s="239">
        <f t="shared" si="6"/>
        <v>4</v>
      </c>
      <c r="F449" s="241"/>
      <c r="G449" s="242"/>
      <c r="H449" s="239"/>
    </row>
    <row r="450" spans="1:8" ht="24.95" customHeight="1" x14ac:dyDescent="0.15">
      <c r="A450" s="239">
        <v>445</v>
      </c>
      <c r="B450" s="239" t="s">
        <v>1276</v>
      </c>
      <c r="C450" s="239" t="s">
        <v>1265</v>
      </c>
      <c r="D450" s="239">
        <v>1.0900000000000001</v>
      </c>
      <c r="E450" s="239">
        <f t="shared" si="6"/>
        <v>21.8</v>
      </c>
      <c r="F450" s="241"/>
      <c r="G450" s="242"/>
      <c r="H450" s="239"/>
    </row>
    <row r="451" spans="1:8" ht="24.95" customHeight="1" x14ac:dyDescent="0.15">
      <c r="A451" s="239">
        <v>446</v>
      </c>
      <c r="B451" s="239" t="s">
        <v>1277</v>
      </c>
      <c r="C451" s="239" t="s">
        <v>1265</v>
      </c>
      <c r="D451" s="239">
        <v>0.69</v>
      </c>
      <c r="E451" s="239">
        <f t="shared" si="6"/>
        <v>13.8</v>
      </c>
      <c r="F451" s="241"/>
      <c r="G451" s="242"/>
      <c r="H451" s="239"/>
    </row>
    <row r="452" spans="1:8" ht="24.95" customHeight="1" x14ac:dyDescent="0.15">
      <c r="A452" s="239">
        <v>447</v>
      </c>
      <c r="B452" s="239" t="s">
        <v>1278</v>
      </c>
      <c r="C452" s="239" t="s">
        <v>1265</v>
      </c>
      <c r="D452" s="239">
        <v>0.5</v>
      </c>
      <c r="E452" s="239">
        <f t="shared" si="6"/>
        <v>10</v>
      </c>
      <c r="F452" s="241"/>
      <c r="G452" s="242"/>
      <c r="H452" s="239"/>
    </row>
    <row r="453" spans="1:8" ht="24.95" customHeight="1" x14ac:dyDescent="0.15">
      <c r="A453" s="239">
        <v>448</v>
      </c>
      <c r="B453" s="239" t="s">
        <v>1279</v>
      </c>
      <c r="C453" s="239" t="s">
        <v>1265</v>
      </c>
      <c r="D453" s="239">
        <v>0.5</v>
      </c>
      <c r="E453" s="239">
        <f t="shared" si="6"/>
        <v>10</v>
      </c>
      <c r="F453" s="241"/>
      <c r="G453" s="242"/>
      <c r="H453" s="239"/>
    </row>
    <row r="454" spans="1:8" ht="24.95" customHeight="1" x14ac:dyDescent="0.15">
      <c r="A454" s="239">
        <v>449</v>
      </c>
      <c r="B454" s="239" t="s">
        <v>1280</v>
      </c>
      <c r="C454" s="239" t="s">
        <v>1265</v>
      </c>
      <c r="D454" s="239">
        <v>0.59</v>
      </c>
      <c r="E454" s="239">
        <f t="shared" si="6"/>
        <v>11.8</v>
      </c>
      <c r="F454" s="241"/>
      <c r="G454" s="242"/>
      <c r="H454" s="239"/>
    </row>
    <row r="455" spans="1:8" ht="24.95" customHeight="1" x14ac:dyDescent="0.15">
      <c r="A455" s="239">
        <v>450</v>
      </c>
      <c r="B455" s="239" t="s">
        <v>1281</v>
      </c>
      <c r="C455" s="239" t="s">
        <v>1265</v>
      </c>
      <c r="D455" s="239">
        <v>0.5</v>
      </c>
      <c r="E455" s="239">
        <f t="shared" ref="E455:E518" si="7">D455*20</f>
        <v>10</v>
      </c>
      <c r="F455" s="241"/>
      <c r="G455" s="242"/>
      <c r="H455" s="239"/>
    </row>
    <row r="456" spans="1:8" ht="24.95" customHeight="1" x14ac:dyDescent="0.15">
      <c r="A456" s="239">
        <v>451</v>
      </c>
      <c r="B456" s="239" t="s">
        <v>1282</v>
      </c>
      <c r="C456" s="239" t="s">
        <v>1265</v>
      </c>
      <c r="D456" s="239">
        <v>0.4</v>
      </c>
      <c r="E456" s="239">
        <f t="shared" si="7"/>
        <v>8</v>
      </c>
      <c r="F456" s="241"/>
      <c r="G456" s="242"/>
      <c r="H456" s="239"/>
    </row>
    <row r="457" spans="1:8" ht="24.95" customHeight="1" x14ac:dyDescent="0.15">
      <c r="A457" s="239">
        <v>452</v>
      </c>
      <c r="B457" s="239" t="s">
        <v>1283</v>
      </c>
      <c r="C457" s="239" t="s">
        <v>1265</v>
      </c>
      <c r="D457" s="239">
        <v>0.89</v>
      </c>
      <c r="E457" s="239">
        <f t="shared" si="7"/>
        <v>17.8</v>
      </c>
      <c r="F457" s="241"/>
      <c r="G457" s="242"/>
      <c r="H457" s="239"/>
    </row>
    <row r="458" spans="1:8" ht="24.95" customHeight="1" x14ac:dyDescent="0.15">
      <c r="A458" s="239">
        <v>453</v>
      </c>
      <c r="B458" s="242" t="s">
        <v>1284</v>
      </c>
      <c r="C458" s="239" t="s">
        <v>1285</v>
      </c>
      <c r="D458" s="239">
        <v>0.3</v>
      </c>
      <c r="E458" s="239">
        <f t="shared" si="7"/>
        <v>6</v>
      </c>
      <c r="F458" s="241"/>
      <c r="G458" s="242"/>
      <c r="H458" s="239"/>
    </row>
    <row r="459" spans="1:8" ht="24.95" customHeight="1" x14ac:dyDescent="0.15">
      <c r="A459" s="239">
        <v>454</v>
      </c>
      <c r="B459" s="239" t="s">
        <v>1286</v>
      </c>
      <c r="C459" s="239" t="s">
        <v>1285</v>
      </c>
      <c r="D459" s="239">
        <v>1.49</v>
      </c>
      <c r="E459" s="239">
        <f t="shared" si="7"/>
        <v>29.8</v>
      </c>
      <c r="F459" s="241"/>
      <c r="G459" s="242"/>
      <c r="H459" s="239"/>
    </row>
    <row r="460" spans="1:8" ht="24.95" customHeight="1" x14ac:dyDescent="0.15">
      <c r="A460" s="239">
        <v>455</v>
      </c>
      <c r="B460" s="239" t="s">
        <v>1287</v>
      </c>
      <c r="C460" s="239" t="s">
        <v>1285</v>
      </c>
      <c r="D460" s="239">
        <v>0.5</v>
      </c>
      <c r="E460" s="239">
        <f t="shared" si="7"/>
        <v>10</v>
      </c>
      <c r="F460" s="241"/>
      <c r="G460" s="242"/>
      <c r="H460" s="239"/>
    </row>
    <row r="461" spans="1:8" ht="24.95" customHeight="1" x14ac:dyDescent="0.15">
      <c r="A461" s="239">
        <v>456</v>
      </c>
      <c r="B461" s="239" t="s">
        <v>1288</v>
      </c>
      <c r="C461" s="239" t="s">
        <v>1285</v>
      </c>
      <c r="D461" s="239">
        <v>0.5</v>
      </c>
      <c r="E461" s="239">
        <f t="shared" si="7"/>
        <v>10</v>
      </c>
      <c r="F461" s="241"/>
      <c r="G461" s="242"/>
      <c r="H461" s="239"/>
    </row>
    <row r="462" spans="1:8" ht="24.95" customHeight="1" x14ac:dyDescent="0.15">
      <c r="A462" s="239">
        <v>457</v>
      </c>
      <c r="B462" s="239" t="s">
        <v>1289</v>
      </c>
      <c r="C462" s="239" t="s">
        <v>1285</v>
      </c>
      <c r="D462" s="239">
        <v>1.0900000000000001</v>
      </c>
      <c r="E462" s="239">
        <f t="shared" si="7"/>
        <v>21.8</v>
      </c>
      <c r="F462" s="241"/>
      <c r="G462" s="242"/>
      <c r="H462" s="239"/>
    </row>
    <row r="463" spans="1:8" ht="24.95" customHeight="1" x14ac:dyDescent="0.15">
      <c r="A463" s="239">
        <v>458</v>
      </c>
      <c r="B463" s="239" t="s">
        <v>1290</v>
      </c>
      <c r="C463" s="239" t="s">
        <v>1285</v>
      </c>
      <c r="D463" s="239">
        <v>3.47</v>
      </c>
      <c r="E463" s="239">
        <f t="shared" si="7"/>
        <v>69.400000000000006</v>
      </c>
      <c r="F463" s="241"/>
      <c r="G463" s="242"/>
      <c r="H463" s="239"/>
    </row>
    <row r="464" spans="1:8" ht="24.95" customHeight="1" x14ac:dyDescent="0.15">
      <c r="A464" s="239">
        <v>459</v>
      </c>
      <c r="B464" s="239" t="s">
        <v>1291</v>
      </c>
      <c r="C464" s="239" t="s">
        <v>1285</v>
      </c>
      <c r="D464" s="239">
        <v>0.99</v>
      </c>
      <c r="E464" s="239">
        <f t="shared" si="7"/>
        <v>19.8</v>
      </c>
      <c r="F464" s="241"/>
      <c r="G464" s="242"/>
      <c r="H464" s="239"/>
    </row>
    <row r="465" spans="1:8" ht="24.95" customHeight="1" x14ac:dyDescent="0.15">
      <c r="A465" s="239">
        <v>460</v>
      </c>
      <c r="B465" s="239" t="s">
        <v>1292</v>
      </c>
      <c r="C465" s="239" t="s">
        <v>1285</v>
      </c>
      <c r="D465" s="239">
        <v>0.5</v>
      </c>
      <c r="E465" s="239">
        <f t="shared" si="7"/>
        <v>10</v>
      </c>
      <c r="F465" s="241"/>
      <c r="G465" s="242"/>
      <c r="H465" s="240"/>
    </row>
    <row r="466" spans="1:8" ht="24.95" customHeight="1" x14ac:dyDescent="0.15">
      <c r="A466" s="239">
        <v>461</v>
      </c>
      <c r="B466" s="239" t="s">
        <v>1293</v>
      </c>
      <c r="C466" s="239" t="s">
        <v>1285</v>
      </c>
      <c r="D466" s="239">
        <v>0.69</v>
      </c>
      <c r="E466" s="239">
        <f t="shared" si="7"/>
        <v>13.8</v>
      </c>
      <c r="F466" s="241"/>
      <c r="G466" s="242"/>
      <c r="H466" s="239"/>
    </row>
    <row r="467" spans="1:8" ht="24.95" customHeight="1" x14ac:dyDescent="0.15">
      <c r="A467" s="239">
        <v>462</v>
      </c>
      <c r="B467" s="239" t="s">
        <v>1294</v>
      </c>
      <c r="C467" s="239" t="s">
        <v>1285</v>
      </c>
      <c r="D467" s="239">
        <v>0.5</v>
      </c>
      <c r="E467" s="239">
        <f t="shared" si="7"/>
        <v>10</v>
      </c>
      <c r="F467" s="241"/>
      <c r="G467" s="242"/>
      <c r="H467" s="239"/>
    </row>
    <row r="468" spans="1:8" ht="24.95" customHeight="1" x14ac:dyDescent="0.15">
      <c r="A468" s="239">
        <v>463</v>
      </c>
      <c r="B468" s="239" t="s">
        <v>1295</v>
      </c>
      <c r="C468" s="239" t="s">
        <v>1285</v>
      </c>
      <c r="D468" s="239">
        <v>1.19</v>
      </c>
      <c r="E468" s="239">
        <f t="shared" si="7"/>
        <v>23.8</v>
      </c>
      <c r="F468" s="241"/>
      <c r="G468" s="242"/>
      <c r="H468" s="239"/>
    </row>
    <row r="469" spans="1:8" ht="24.95" customHeight="1" x14ac:dyDescent="0.15">
      <c r="A469" s="239">
        <v>464</v>
      </c>
      <c r="B469" s="239" t="s">
        <v>1296</v>
      </c>
      <c r="C469" s="239" t="s">
        <v>1285</v>
      </c>
      <c r="D469" s="239">
        <v>0.99</v>
      </c>
      <c r="E469" s="239">
        <f t="shared" si="7"/>
        <v>19.8</v>
      </c>
      <c r="F469" s="241"/>
      <c r="G469" s="242"/>
      <c r="H469" s="239"/>
    </row>
    <row r="470" spans="1:8" ht="24.95" customHeight="1" x14ac:dyDescent="0.15">
      <c r="A470" s="239">
        <v>465</v>
      </c>
      <c r="B470" s="239" t="s">
        <v>1297</v>
      </c>
      <c r="C470" s="239" t="s">
        <v>1285</v>
      </c>
      <c r="D470" s="239">
        <v>0.4</v>
      </c>
      <c r="E470" s="239">
        <f t="shared" si="7"/>
        <v>8</v>
      </c>
      <c r="F470" s="241"/>
      <c r="G470" s="242"/>
      <c r="H470" s="239"/>
    </row>
    <row r="471" spans="1:8" ht="24.95" customHeight="1" x14ac:dyDescent="0.15">
      <c r="A471" s="239">
        <v>466</v>
      </c>
      <c r="B471" s="239" t="s">
        <v>960</v>
      </c>
      <c r="C471" s="239" t="s">
        <v>1285</v>
      </c>
      <c r="D471" s="239">
        <v>0.99</v>
      </c>
      <c r="E471" s="239">
        <f t="shared" si="7"/>
        <v>19.8</v>
      </c>
      <c r="F471" s="241"/>
      <c r="G471" s="242"/>
      <c r="H471" s="239"/>
    </row>
    <row r="472" spans="1:8" ht="24.95" customHeight="1" x14ac:dyDescent="0.15">
      <c r="A472" s="239">
        <v>467</v>
      </c>
      <c r="B472" s="239" t="s">
        <v>1298</v>
      </c>
      <c r="C472" s="239" t="s">
        <v>1299</v>
      </c>
      <c r="D472" s="239">
        <v>0.5</v>
      </c>
      <c r="E472" s="239">
        <f t="shared" si="7"/>
        <v>10</v>
      </c>
      <c r="F472" s="241"/>
      <c r="G472" s="242"/>
      <c r="H472" s="239"/>
    </row>
    <row r="473" spans="1:8" ht="24.95" customHeight="1" x14ac:dyDescent="0.15">
      <c r="A473" s="239">
        <v>468</v>
      </c>
      <c r="B473" s="239" t="s">
        <v>1300</v>
      </c>
      <c r="C473" s="239" t="s">
        <v>1299</v>
      </c>
      <c r="D473" s="239">
        <v>0.5</v>
      </c>
      <c r="E473" s="239">
        <f t="shared" si="7"/>
        <v>10</v>
      </c>
      <c r="F473" s="241"/>
      <c r="G473" s="242"/>
      <c r="H473" s="239"/>
    </row>
    <row r="474" spans="1:8" ht="24.95" customHeight="1" x14ac:dyDescent="0.15">
      <c r="A474" s="239">
        <v>469</v>
      </c>
      <c r="B474" s="239" t="s">
        <v>1301</v>
      </c>
      <c r="C474" s="239" t="s">
        <v>1299</v>
      </c>
      <c r="D474" s="239">
        <v>0.5</v>
      </c>
      <c r="E474" s="239">
        <f t="shared" si="7"/>
        <v>10</v>
      </c>
      <c r="F474" s="241"/>
      <c r="G474" s="242"/>
      <c r="H474" s="239"/>
    </row>
    <row r="475" spans="1:8" ht="24.95" customHeight="1" x14ac:dyDescent="0.15">
      <c r="A475" s="239">
        <v>470</v>
      </c>
      <c r="B475" s="239" t="s">
        <v>1302</v>
      </c>
      <c r="C475" s="239" t="s">
        <v>1299</v>
      </c>
      <c r="D475" s="239">
        <v>0.99</v>
      </c>
      <c r="E475" s="239">
        <f t="shared" si="7"/>
        <v>19.8</v>
      </c>
      <c r="F475" s="241"/>
      <c r="G475" s="242"/>
      <c r="H475" s="239"/>
    </row>
    <row r="476" spans="1:8" ht="24.95" customHeight="1" x14ac:dyDescent="0.15">
      <c r="A476" s="239">
        <v>471</v>
      </c>
      <c r="B476" s="239" t="s">
        <v>1303</v>
      </c>
      <c r="C476" s="239" t="s">
        <v>1299</v>
      </c>
      <c r="D476" s="239">
        <v>0.99</v>
      </c>
      <c r="E476" s="239">
        <f t="shared" si="7"/>
        <v>19.8</v>
      </c>
      <c r="F476" s="241"/>
      <c r="G476" s="242"/>
      <c r="H476" s="239"/>
    </row>
    <row r="477" spans="1:8" ht="24.95" customHeight="1" x14ac:dyDescent="0.15">
      <c r="A477" s="239">
        <v>472</v>
      </c>
      <c r="B477" s="239" t="s">
        <v>1304</v>
      </c>
      <c r="C477" s="239" t="s">
        <v>1299</v>
      </c>
      <c r="D477" s="239">
        <v>0.99</v>
      </c>
      <c r="E477" s="239">
        <f t="shared" si="7"/>
        <v>19.8</v>
      </c>
      <c r="F477" s="241"/>
      <c r="G477" s="242"/>
      <c r="H477" s="239"/>
    </row>
    <row r="478" spans="1:8" ht="24.95" customHeight="1" x14ac:dyDescent="0.15">
      <c r="A478" s="239">
        <v>473</v>
      </c>
      <c r="B478" s="239" t="s">
        <v>1305</v>
      </c>
      <c r="C478" s="239" t="s">
        <v>1299</v>
      </c>
      <c r="D478" s="239">
        <v>0.4</v>
      </c>
      <c r="E478" s="239">
        <f t="shared" si="7"/>
        <v>8</v>
      </c>
      <c r="F478" s="241"/>
      <c r="G478" s="242"/>
      <c r="H478" s="239"/>
    </row>
    <row r="479" spans="1:8" ht="24.95" customHeight="1" x14ac:dyDescent="0.15">
      <c r="A479" s="239">
        <v>474</v>
      </c>
      <c r="B479" s="239" t="s">
        <v>1306</v>
      </c>
      <c r="C479" s="239" t="s">
        <v>1299</v>
      </c>
      <c r="D479" s="239">
        <v>0.99</v>
      </c>
      <c r="E479" s="239">
        <f t="shared" si="7"/>
        <v>19.8</v>
      </c>
      <c r="F479" s="241"/>
      <c r="G479" s="242"/>
      <c r="H479" s="239"/>
    </row>
    <row r="480" spans="1:8" ht="24.95" customHeight="1" x14ac:dyDescent="0.15">
      <c r="A480" s="239">
        <v>475</v>
      </c>
      <c r="B480" s="239" t="s">
        <v>1307</v>
      </c>
      <c r="C480" s="239" t="s">
        <v>1299</v>
      </c>
      <c r="D480" s="239">
        <v>0.99</v>
      </c>
      <c r="E480" s="239">
        <f t="shared" si="7"/>
        <v>19.8</v>
      </c>
      <c r="F480" s="241"/>
      <c r="G480" s="242"/>
      <c r="H480" s="239"/>
    </row>
    <row r="481" spans="1:8" ht="24.95" customHeight="1" x14ac:dyDescent="0.15">
      <c r="A481" s="239">
        <v>476</v>
      </c>
      <c r="B481" s="239" t="s">
        <v>1308</v>
      </c>
      <c r="C481" s="239" t="s">
        <v>1299</v>
      </c>
      <c r="D481" s="239">
        <v>0.5</v>
      </c>
      <c r="E481" s="239">
        <f t="shared" si="7"/>
        <v>10</v>
      </c>
      <c r="F481" s="241"/>
      <c r="G481" s="242"/>
      <c r="H481" s="239"/>
    </row>
    <row r="482" spans="1:8" ht="24.95" customHeight="1" x14ac:dyDescent="0.15">
      <c r="A482" s="239">
        <v>477</v>
      </c>
      <c r="B482" s="239" t="s">
        <v>694</v>
      </c>
      <c r="C482" s="239" t="s">
        <v>1299</v>
      </c>
      <c r="D482" s="239">
        <v>1.44</v>
      </c>
      <c r="E482" s="239">
        <f t="shared" si="7"/>
        <v>28.8</v>
      </c>
      <c r="F482" s="241"/>
      <c r="G482" s="242"/>
      <c r="H482" s="239"/>
    </row>
    <row r="483" spans="1:8" ht="24.95" customHeight="1" x14ac:dyDescent="0.15">
      <c r="A483" s="239">
        <v>478</v>
      </c>
      <c r="B483" s="239" t="s">
        <v>1309</v>
      </c>
      <c r="C483" s="239" t="s">
        <v>1299</v>
      </c>
      <c r="D483" s="239">
        <v>0.99</v>
      </c>
      <c r="E483" s="239">
        <f t="shared" si="7"/>
        <v>19.8</v>
      </c>
      <c r="F483" s="241"/>
      <c r="G483" s="242"/>
      <c r="H483" s="239"/>
    </row>
    <row r="484" spans="1:8" ht="24.95" customHeight="1" x14ac:dyDescent="0.15">
      <c r="A484" s="239">
        <v>479</v>
      </c>
      <c r="B484" s="239" t="s">
        <v>1310</v>
      </c>
      <c r="C484" s="239" t="s">
        <v>1299</v>
      </c>
      <c r="D484" s="239">
        <v>1.0900000000000001</v>
      </c>
      <c r="E484" s="239">
        <f t="shared" si="7"/>
        <v>21.8</v>
      </c>
      <c r="F484" s="241"/>
      <c r="G484" s="242"/>
      <c r="H484" s="239"/>
    </row>
    <row r="485" spans="1:8" ht="24.95" customHeight="1" x14ac:dyDescent="0.15">
      <c r="A485" s="239">
        <v>480</v>
      </c>
      <c r="B485" s="239" t="s">
        <v>1311</v>
      </c>
      <c r="C485" s="239" t="s">
        <v>1299</v>
      </c>
      <c r="D485" s="239">
        <v>1.49</v>
      </c>
      <c r="E485" s="239">
        <f t="shared" si="7"/>
        <v>29.8</v>
      </c>
      <c r="F485" s="241"/>
      <c r="G485" s="242"/>
      <c r="H485" s="239"/>
    </row>
    <row r="486" spans="1:8" ht="24.95" customHeight="1" x14ac:dyDescent="0.15">
      <c r="A486" s="239">
        <v>481</v>
      </c>
      <c r="B486" s="239" t="s">
        <v>1312</v>
      </c>
      <c r="C486" s="239" t="s">
        <v>1299</v>
      </c>
      <c r="D486" s="239">
        <v>0.4</v>
      </c>
      <c r="E486" s="239">
        <f t="shared" si="7"/>
        <v>8</v>
      </c>
      <c r="F486" s="241"/>
      <c r="G486" s="242"/>
      <c r="H486" s="239"/>
    </row>
    <row r="487" spans="1:8" ht="24.95" customHeight="1" x14ac:dyDescent="0.15">
      <c r="A487" s="239">
        <v>482</v>
      </c>
      <c r="B487" s="239" t="s">
        <v>1313</v>
      </c>
      <c r="C487" s="239" t="s">
        <v>1299</v>
      </c>
      <c r="D487" s="239">
        <v>1.39</v>
      </c>
      <c r="E487" s="239">
        <f t="shared" si="7"/>
        <v>27.8</v>
      </c>
      <c r="F487" s="241"/>
      <c r="G487" s="242"/>
      <c r="H487" s="239"/>
    </row>
    <row r="488" spans="1:8" ht="24.95" customHeight="1" x14ac:dyDescent="0.15">
      <c r="A488" s="239">
        <v>483</v>
      </c>
      <c r="B488" s="239" t="s">
        <v>1314</v>
      </c>
      <c r="C488" s="239" t="s">
        <v>1299</v>
      </c>
      <c r="D488" s="239">
        <v>1.19</v>
      </c>
      <c r="E488" s="239">
        <f t="shared" si="7"/>
        <v>23.8</v>
      </c>
      <c r="F488" s="241"/>
      <c r="G488" s="242"/>
      <c r="H488" s="239"/>
    </row>
    <row r="489" spans="1:8" ht="24.95" customHeight="1" x14ac:dyDescent="0.15">
      <c r="A489" s="239">
        <v>484</v>
      </c>
      <c r="B489" s="239" t="s">
        <v>1315</v>
      </c>
      <c r="C489" s="239" t="s">
        <v>1316</v>
      </c>
      <c r="D489" s="239">
        <v>0.99</v>
      </c>
      <c r="E489" s="239">
        <f t="shared" si="7"/>
        <v>19.8</v>
      </c>
      <c r="F489" s="241"/>
      <c r="G489" s="242"/>
      <c r="H489" s="239"/>
    </row>
    <row r="490" spans="1:8" ht="24.95" customHeight="1" x14ac:dyDescent="0.15">
      <c r="A490" s="239">
        <v>485</v>
      </c>
      <c r="B490" s="239" t="s">
        <v>1317</v>
      </c>
      <c r="C490" s="239" t="s">
        <v>1316</v>
      </c>
      <c r="D490" s="239">
        <v>1.1399999999999999</v>
      </c>
      <c r="E490" s="239">
        <f t="shared" si="7"/>
        <v>22.8</v>
      </c>
      <c r="F490" s="241"/>
      <c r="G490" s="242"/>
      <c r="H490" s="239"/>
    </row>
    <row r="491" spans="1:8" ht="24.95" customHeight="1" x14ac:dyDescent="0.15">
      <c r="A491" s="239">
        <v>486</v>
      </c>
      <c r="B491" s="239" t="s">
        <v>1318</v>
      </c>
      <c r="C491" s="239" t="s">
        <v>1316</v>
      </c>
      <c r="D491" s="239">
        <v>0.4</v>
      </c>
      <c r="E491" s="239">
        <f t="shared" si="7"/>
        <v>8</v>
      </c>
      <c r="F491" s="241"/>
      <c r="G491" s="242"/>
      <c r="H491" s="239"/>
    </row>
    <row r="492" spans="1:8" ht="24.95" customHeight="1" x14ac:dyDescent="0.15">
      <c r="A492" s="239">
        <v>487</v>
      </c>
      <c r="B492" s="239" t="s">
        <v>1319</v>
      </c>
      <c r="C492" s="239" t="s">
        <v>1316</v>
      </c>
      <c r="D492" s="239">
        <v>0.99</v>
      </c>
      <c r="E492" s="239">
        <f t="shared" si="7"/>
        <v>19.8</v>
      </c>
      <c r="F492" s="241"/>
      <c r="G492" s="242"/>
      <c r="H492" s="239"/>
    </row>
    <row r="493" spans="1:8" ht="24.95" customHeight="1" x14ac:dyDescent="0.15">
      <c r="A493" s="239">
        <v>488</v>
      </c>
      <c r="B493" s="239" t="s">
        <v>1320</v>
      </c>
      <c r="C493" s="239" t="s">
        <v>1316</v>
      </c>
      <c r="D493" s="239">
        <v>0.99</v>
      </c>
      <c r="E493" s="239">
        <f t="shared" si="7"/>
        <v>19.8</v>
      </c>
      <c r="F493" s="241"/>
      <c r="G493" s="242"/>
      <c r="H493" s="239"/>
    </row>
    <row r="494" spans="1:8" ht="24.95" customHeight="1" x14ac:dyDescent="0.15">
      <c r="A494" s="239">
        <v>489</v>
      </c>
      <c r="B494" s="239" t="s">
        <v>1321</v>
      </c>
      <c r="C494" s="239" t="s">
        <v>1316</v>
      </c>
      <c r="D494" s="239">
        <v>1.49</v>
      </c>
      <c r="E494" s="239">
        <f t="shared" si="7"/>
        <v>29.8</v>
      </c>
      <c r="F494" s="241"/>
      <c r="G494" s="242"/>
      <c r="H494" s="239"/>
    </row>
    <row r="495" spans="1:8" ht="24.95" customHeight="1" x14ac:dyDescent="0.15">
      <c r="A495" s="239">
        <v>490</v>
      </c>
      <c r="B495" s="239" t="s">
        <v>1322</v>
      </c>
      <c r="C495" s="239" t="s">
        <v>1316</v>
      </c>
      <c r="D495" s="239">
        <v>0.5</v>
      </c>
      <c r="E495" s="239">
        <f t="shared" si="7"/>
        <v>10</v>
      </c>
      <c r="F495" s="241"/>
      <c r="G495" s="242"/>
      <c r="H495" s="239"/>
    </row>
    <row r="496" spans="1:8" ht="24.95" customHeight="1" x14ac:dyDescent="0.15">
      <c r="A496" s="239">
        <v>491</v>
      </c>
      <c r="B496" s="239" t="s">
        <v>1323</v>
      </c>
      <c r="C496" s="239" t="s">
        <v>1324</v>
      </c>
      <c r="D496" s="239">
        <v>1.98</v>
      </c>
      <c r="E496" s="239">
        <f t="shared" si="7"/>
        <v>39.6</v>
      </c>
      <c r="F496" s="241"/>
      <c r="G496" s="242"/>
      <c r="H496" s="239"/>
    </row>
    <row r="497" spans="1:8" ht="24.95" customHeight="1" x14ac:dyDescent="0.15">
      <c r="A497" s="239">
        <v>492</v>
      </c>
      <c r="B497" s="239" t="s">
        <v>1325</v>
      </c>
      <c r="C497" s="239" t="s">
        <v>1324</v>
      </c>
      <c r="D497" s="239">
        <v>3.63</v>
      </c>
      <c r="E497" s="239">
        <f t="shared" si="7"/>
        <v>72.599999999999994</v>
      </c>
      <c r="F497" s="241"/>
      <c r="G497" s="242"/>
      <c r="H497" s="239"/>
    </row>
    <row r="498" spans="1:8" ht="24.95" customHeight="1" x14ac:dyDescent="0.15">
      <c r="A498" s="239">
        <v>493</v>
      </c>
      <c r="B498" s="239" t="s">
        <v>1326</v>
      </c>
      <c r="C498" s="239" t="s">
        <v>1324</v>
      </c>
      <c r="D498" s="239">
        <v>0.99</v>
      </c>
      <c r="E498" s="239">
        <f t="shared" si="7"/>
        <v>19.8</v>
      </c>
      <c r="F498" s="241"/>
      <c r="G498" s="242"/>
      <c r="H498" s="239"/>
    </row>
    <row r="499" spans="1:8" ht="24.95" customHeight="1" x14ac:dyDescent="0.15">
      <c r="A499" s="239">
        <v>494</v>
      </c>
      <c r="B499" s="239" t="s">
        <v>1327</v>
      </c>
      <c r="C499" s="239" t="s">
        <v>1324</v>
      </c>
      <c r="D499" s="239">
        <v>0.99</v>
      </c>
      <c r="E499" s="239">
        <f t="shared" si="7"/>
        <v>19.8</v>
      </c>
      <c r="F499" s="241"/>
      <c r="G499" s="242"/>
      <c r="H499" s="239"/>
    </row>
    <row r="500" spans="1:8" ht="24.95" customHeight="1" x14ac:dyDescent="0.15">
      <c r="A500" s="239">
        <v>495</v>
      </c>
      <c r="B500" s="239" t="s">
        <v>1328</v>
      </c>
      <c r="C500" s="239" t="s">
        <v>1329</v>
      </c>
      <c r="D500" s="239">
        <v>1.29</v>
      </c>
      <c r="E500" s="239">
        <f t="shared" si="7"/>
        <v>25.8</v>
      </c>
      <c r="F500" s="241"/>
      <c r="G500" s="242"/>
      <c r="H500" s="239"/>
    </row>
    <row r="501" spans="1:8" ht="24.95" customHeight="1" x14ac:dyDescent="0.15">
      <c r="A501" s="239">
        <v>496</v>
      </c>
      <c r="B501" s="239" t="s">
        <v>1330</v>
      </c>
      <c r="C501" s="239" t="s">
        <v>1329</v>
      </c>
      <c r="D501" s="239">
        <v>2.48</v>
      </c>
      <c r="E501" s="239">
        <f t="shared" si="7"/>
        <v>49.6</v>
      </c>
      <c r="F501" s="241"/>
      <c r="G501" s="242"/>
      <c r="H501" s="239"/>
    </row>
    <row r="502" spans="1:8" ht="24.95" customHeight="1" x14ac:dyDescent="0.15">
      <c r="A502" s="239">
        <v>497</v>
      </c>
      <c r="B502" s="239" t="s">
        <v>1331</v>
      </c>
      <c r="C502" s="239" t="s">
        <v>1329</v>
      </c>
      <c r="D502" s="239">
        <v>0.99</v>
      </c>
      <c r="E502" s="239">
        <f t="shared" si="7"/>
        <v>19.8</v>
      </c>
      <c r="F502" s="241"/>
      <c r="G502" s="242"/>
      <c r="H502" s="239"/>
    </row>
    <row r="503" spans="1:8" ht="24.95" customHeight="1" x14ac:dyDescent="0.15">
      <c r="A503" s="239">
        <v>498</v>
      </c>
      <c r="B503" s="239" t="s">
        <v>1332</v>
      </c>
      <c r="C503" s="239" t="s">
        <v>1329</v>
      </c>
      <c r="D503" s="239">
        <v>1.49</v>
      </c>
      <c r="E503" s="239">
        <f t="shared" si="7"/>
        <v>29.8</v>
      </c>
      <c r="F503" s="241"/>
      <c r="G503" s="242"/>
      <c r="H503" s="239"/>
    </row>
    <row r="504" spans="1:8" ht="24.95" customHeight="1" x14ac:dyDescent="0.15">
      <c r="A504" s="239">
        <v>499</v>
      </c>
      <c r="B504" s="239" t="s">
        <v>1333</v>
      </c>
      <c r="C504" s="239" t="s">
        <v>1329</v>
      </c>
      <c r="D504" s="239">
        <v>0.5</v>
      </c>
      <c r="E504" s="239">
        <f t="shared" si="7"/>
        <v>10</v>
      </c>
      <c r="F504" s="241"/>
      <c r="G504" s="242"/>
      <c r="H504" s="239"/>
    </row>
    <row r="505" spans="1:8" ht="24.95" customHeight="1" x14ac:dyDescent="0.15">
      <c r="A505" s="239">
        <v>500</v>
      </c>
      <c r="B505" s="239" t="s">
        <v>1334</v>
      </c>
      <c r="C505" s="239" t="s">
        <v>1329</v>
      </c>
      <c r="D505" s="239">
        <v>0.99</v>
      </c>
      <c r="E505" s="239">
        <f t="shared" si="7"/>
        <v>19.8</v>
      </c>
      <c r="F505" s="241"/>
      <c r="G505" s="242"/>
      <c r="H505" s="239"/>
    </row>
    <row r="506" spans="1:8" ht="24.95" customHeight="1" x14ac:dyDescent="0.15">
      <c r="A506" s="239">
        <v>501</v>
      </c>
      <c r="B506" s="239" t="s">
        <v>1335</v>
      </c>
      <c r="C506" s="239" t="s">
        <v>1329</v>
      </c>
      <c r="D506" s="239">
        <v>1.29</v>
      </c>
      <c r="E506" s="239">
        <f t="shared" si="7"/>
        <v>25.8</v>
      </c>
      <c r="F506" s="241"/>
      <c r="G506" s="242"/>
      <c r="H506" s="239"/>
    </row>
    <row r="507" spans="1:8" ht="24.95" customHeight="1" x14ac:dyDescent="0.15">
      <c r="A507" s="239">
        <v>502</v>
      </c>
      <c r="B507" s="239" t="s">
        <v>1336</v>
      </c>
      <c r="C507" s="239" t="s">
        <v>1329</v>
      </c>
      <c r="D507" s="239">
        <v>1.98</v>
      </c>
      <c r="E507" s="239">
        <f t="shared" si="7"/>
        <v>39.6</v>
      </c>
      <c r="F507" s="241"/>
      <c r="G507" s="242"/>
      <c r="H507" s="239"/>
    </row>
    <row r="508" spans="1:8" ht="24.95" customHeight="1" x14ac:dyDescent="0.15">
      <c r="A508" s="239">
        <v>503</v>
      </c>
      <c r="B508" s="239" t="s">
        <v>1175</v>
      </c>
      <c r="C508" s="239" t="s">
        <v>1329</v>
      </c>
      <c r="D508" s="239">
        <v>1.98</v>
      </c>
      <c r="E508" s="239">
        <f t="shared" si="7"/>
        <v>39.6</v>
      </c>
      <c r="F508" s="241"/>
      <c r="G508" s="242"/>
      <c r="H508" s="239"/>
    </row>
    <row r="509" spans="1:8" ht="24.95" customHeight="1" x14ac:dyDescent="0.15">
      <c r="A509" s="239">
        <v>504</v>
      </c>
      <c r="B509" s="239" t="s">
        <v>1337</v>
      </c>
      <c r="C509" s="239" t="s">
        <v>1338</v>
      </c>
      <c r="D509" s="239">
        <v>1.98</v>
      </c>
      <c r="E509" s="239">
        <f t="shared" si="7"/>
        <v>39.6</v>
      </c>
      <c r="F509" s="241"/>
      <c r="G509" s="242"/>
      <c r="H509" s="239"/>
    </row>
    <row r="510" spans="1:8" ht="24.95" customHeight="1" x14ac:dyDescent="0.15">
      <c r="A510" s="239">
        <v>505</v>
      </c>
      <c r="B510" s="239" t="s">
        <v>1339</v>
      </c>
      <c r="C510" s="239" t="s">
        <v>1338</v>
      </c>
      <c r="D510" s="239">
        <v>1.59</v>
      </c>
      <c r="E510" s="239">
        <f t="shared" si="7"/>
        <v>31.8</v>
      </c>
      <c r="F510" s="241"/>
      <c r="G510" s="242"/>
      <c r="H510" s="239"/>
    </row>
    <row r="511" spans="1:8" ht="24.95" customHeight="1" x14ac:dyDescent="0.15">
      <c r="A511" s="239">
        <v>506</v>
      </c>
      <c r="B511" s="239" t="s">
        <v>1340</v>
      </c>
      <c r="C511" s="239" t="s">
        <v>1338</v>
      </c>
      <c r="D511" s="239">
        <v>0.4</v>
      </c>
      <c r="E511" s="239">
        <f t="shared" si="7"/>
        <v>8</v>
      </c>
      <c r="F511" s="241"/>
      <c r="G511" s="242"/>
      <c r="H511" s="239"/>
    </row>
    <row r="512" spans="1:8" ht="24.95" customHeight="1" x14ac:dyDescent="0.15">
      <c r="A512" s="239">
        <v>507</v>
      </c>
      <c r="B512" s="239" t="s">
        <v>1341</v>
      </c>
      <c r="C512" s="239" t="s">
        <v>1338</v>
      </c>
      <c r="D512" s="239">
        <v>1.29</v>
      </c>
      <c r="E512" s="239">
        <f t="shared" si="7"/>
        <v>25.8</v>
      </c>
      <c r="F512" s="241"/>
      <c r="G512" s="242"/>
      <c r="H512" s="239"/>
    </row>
    <row r="513" spans="1:8" ht="24.95" customHeight="1" x14ac:dyDescent="0.15">
      <c r="A513" s="239">
        <v>508</v>
      </c>
      <c r="B513" s="239" t="s">
        <v>1342</v>
      </c>
      <c r="C513" s="239" t="s">
        <v>1338</v>
      </c>
      <c r="D513" s="239">
        <v>1.78</v>
      </c>
      <c r="E513" s="239">
        <f t="shared" si="7"/>
        <v>35.6</v>
      </c>
      <c r="F513" s="241"/>
      <c r="G513" s="242"/>
      <c r="H513" s="239"/>
    </row>
    <row r="514" spans="1:8" ht="24.95" customHeight="1" x14ac:dyDescent="0.15">
      <c r="A514" s="239">
        <v>509</v>
      </c>
      <c r="B514" s="239" t="s">
        <v>1343</v>
      </c>
      <c r="C514" s="239" t="s">
        <v>1338</v>
      </c>
      <c r="D514" s="239">
        <v>0.99</v>
      </c>
      <c r="E514" s="239">
        <f t="shared" si="7"/>
        <v>19.8</v>
      </c>
      <c r="F514" s="241"/>
      <c r="G514" s="242"/>
      <c r="H514" s="239"/>
    </row>
    <row r="515" spans="1:8" ht="24.95" customHeight="1" x14ac:dyDescent="0.15">
      <c r="A515" s="239">
        <v>510</v>
      </c>
      <c r="B515" s="239" t="s">
        <v>1344</v>
      </c>
      <c r="C515" s="239" t="s">
        <v>1345</v>
      </c>
      <c r="D515" s="239">
        <v>4.96</v>
      </c>
      <c r="E515" s="239">
        <f t="shared" si="7"/>
        <v>99.2</v>
      </c>
      <c r="F515" s="241"/>
      <c r="G515" s="242"/>
      <c r="H515" s="239"/>
    </row>
    <row r="516" spans="1:8" ht="24.95" customHeight="1" x14ac:dyDescent="0.15">
      <c r="A516" s="239">
        <v>511</v>
      </c>
      <c r="B516" s="239" t="s">
        <v>1346</v>
      </c>
      <c r="C516" s="239" t="s">
        <v>1345</v>
      </c>
      <c r="D516" s="239">
        <v>1.98</v>
      </c>
      <c r="E516" s="239">
        <f t="shared" si="7"/>
        <v>39.6</v>
      </c>
      <c r="F516" s="241"/>
      <c r="G516" s="242"/>
      <c r="H516" s="239"/>
    </row>
    <row r="517" spans="1:8" ht="24.95" customHeight="1" x14ac:dyDescent="0.15">
      <c r="A517" s="239">
        <v>512</v>
      </c>
      <c r="B517" s="239" t="s">
        <v>1347</v>
      </c>
      <c r="C517" s="239" t="s">
        <v>1345</v>
      </c>
      <c r="D517" s="239">
        <v>1.49</v>
      </c>
      <c r="E517" s="239">
        <f t="shared" si="7"/>
        <v>29.8</v>
      </c>
      <c r="F517" s="241"/>
      <c r="G517" s="242"/>
      <c r="H517" s="239"/>
    </row>
    <row r="518" spans="1:8" ht="24.95" customHeight="1" x14ac:dyDescent="0.15">
      <c r="A518" s="239">
        <v>513</v>
      </c>
      <c r="B518" s="239" t="s">
        <v>1348</v>
      </c>
      <c r="C518" s="239" t="s">
        <v>1345</v>
      </c>
      <c r="D518" s="239">
        <v>3.27</v>
      </c>
      <c r="E518" s="239">
        <f t="shared" si="7"/>
        <v>65.400000000000006</v>
      </c>
      <c r="F518" s="241"/>
      <c r="G518" s="242"/>
      <c r="H518" s="239"/>
    </row>
    <row r="519" spans="1:8" ht="24.95" customHeight="1" x14ac:dyDescent="0.15">
      <c r="A519" s="239">
        <v>514</v>
      </c>
      <c r="B519" s="239" t="s">
        <v>1349</v>
      </c>
      <c r="C519" s="239" t="s">
        <v>1345</v>
      </c>
      <c r="D519" s="239">
        <v>0.99</v>
      </c>
      <c r="E519" s="239">
        <f t="shared" ref="E519:E582" si="8">D519*20</f>
        <v>19.8</v>
      </c>
      <c r="F519" s="241"/>
      <c r="G519" s="242"/>
      <c r="H519" s="239"/>
    </row>
    <row r="520" spans="1:8" ht="24.95" customHeight="1" x14ac:dyDescent="0.15">
      <c r="A520" s="239">
        <v>515</v>
      </c>
      <c r="B520" s="239" t="s">
        <v>1350</v>
      </c>
      <c r="C520" s="239" t="s">
        <v>1345</v>
      </c>
      <c r="D520" s="239">
        <v>2.97</v>
      </c>
      <c r="E520" s="239">
        <f t="shared" si="8"/>
        <v>59.4</v>
      </c>
      <c r="F520" s="241"/>
      <c r="G520" s="242"/>
      <c r="H520" s="239"/>
    </row>
    <row r="521" spans="1:8" ht="24.95" customHeight="1" x14ac:dyDescent="0.15">
      <c r="A521" s="239">
        <v>516</v>
      </c>
      <c r="B521" s="239" t="s">
        <v>1351</v>
      </c>
      <c r="C521" s="239" t="s">
        <v>1345</v>
      </c>
      <c r="D521" s="239">
        <v>0.99</v>
      </c>
      <c r="E521" s="239">
        <f t="shared" si="8"/>
        <v>19.8</v>
      </c>
      <c r="F521" s="241"/>
      <c r="G521" s="242"/>
      <c r="H521" s="239"/>
    </row>
    <row r="522" spans="1:8" ht="24.95" customHeight="1" x14ac:dyDescent="0.15">
      <c r="A522" s="239">
        <v>517</v>
      </c>
      <c r="B522" s="239" t="s">
        <v>1352</v>
      </c>
      <c r="C522" s="239" t="s">
        <v>1345</v>
      </c>
      <c r="D522" s="239">
        <v>1.39</v>
      </c>
      <c r="E522" s="239">
        <f t="shared" si="8"/>
        <v>27.8</v>
      </c>
      <c r="F522" s="241"/>
      <c r="G522" s="242"/>
      <c r="H522" s="239"/>
    </row>
    <row r="523" spans="1:8" ht="24.95" customHeight="1" x14ac:dyDescent="0.15">
      <c r="A523" s="239">
        <v>518</v>
      </c>
      <c r="B523" s="239" t="s">
        <v>1353</v>
      </c>
      <c r="C523" s="239" t="s">
        <v>1354</v>
      </c>
      <c r="D523" s="239">
        <v>7.44</v>
      </c>
      <c r="E523" s="239">
        <f t="shared" si="8"/>
        <v>148.80000000000001</v>
      </c>
      <c r="F523" s="241"/>
      <c r="G523" s="242"/>
      <c r="H523" s="239"/>
    </row>
    <row r="524" spans="1:8" ht="24.95" customHeight="1" x14ac:dyDescent="0.15">
      <c r="A524" s="239">
        <v>519</v>
      </c>
      <c r="B524" s="239" t="s">
        <v>1355</v>
      </c>
      <c r="C524" s="239" t="s">
        <v>1354</v>
      </c>
      <c r="D524" s="239">
        <v>1.49</v>
      </c>
      <c r="E524" s="239">
        <f t="shared" si="8"/>
        <v>29.8</v>
      </c>
      <c r="F524" s="241"/>
      <c r="G524" s="242"/>
      <c r="H524" s="239"/>
    </row>
    <row r="525" spans="1:8" ht="24.95" customHeight="1" x14ac:dyDescent="0.15">
      <c r="A525" s="239">
        <v>520</v>
      </c>
      <c r="B525" s="239" t="s">
        <v>556</v>
      </c>
      <c r="C525" s="239" t="s">
        <v>1354</v>
      </c>
      <c r="D525" s="239">
        <v>1.49</v>
      </c>
      <c r="E525" s="239">
        <f t="shared" si="8"/>
        <v>29.8</v>
      </c>
      <c r="F525" s="241"/>
      <c r="G525" s="242"/>
      <c r="H525" s="239"/>
    </row>
    <row r="526" spans="1:8" ht="24.95" customHeight="1" x14ac:dyDescent="0.15">
      <c r="A526" s="239">
        <v>521</v>
      </c>
      <c r="B526" s="239" t="s">
        <v>1356</v>
      </c>
      <c r="C526" s="239" t="s">
        <v>1357</v>
      </c>
      <c r="D526" s="239">
        <v>1.68</v>
      </c>
      <c r="E526" s="239">
        <f t="shared" si="8"/>
        <v>33.6</v>
      </c>
      <c r="F526" s="241"/>
      <c r="G526" s="242"/>
      <c r="H526" s="239"/>
    </row>
    <row r="527" spans="1:8" ht="24.95" customHeight="1" x14ac:dyDescent="0.15">
      <c r="A527" s="239">
        <v>522</v>
      </c>
      <c r="B527" s="239" t="s">
        <v>1358</v>
      </c>
      <c r="C527" s="239" t="s">
        <v>1357</v>
      </c>
      <c r="D527" s="239">
        <v>0.69</v>
      </c>
      <c r="E527" s="239">
        <f t="shared" si="8"/>
        <v>13.8</v>
      </c>
      <c r="F527" s="241"/>
      <c r="G527" s="242"/>
      <c r="H527" s="239"/>
    </row>
    <row r="528" spans="1:8" ht="24.95" customHeight="1" x14ac:dyDescent="0.15">
      <c r="A528" s="239">
        <v>523</v>
      </c>
      <c r="B528" s="239" t="s">
        <v>1359</v>
      </c>
      <c r="C528" s="239" t="s">
        <v>1357</v>
      </c>
      <c r="D528" s="239">
        <v>0.5</v>
      </c>
      <c r="E528" s="239">
        <f t="shared" si="8"/>
        <v>10</v>
      </c>
      <c r="F528" s="241"/>
      <c r="G528" s="242"/>
      <c r="H528" s="239"/>
    </row>
    <row r="529" spans="1:8" ht="24.95" customHeight="1" x14ac:dyDescent="0.15">
      <c r="A529" s="239">
        <v>524</v>
      </c>
      <c r="B529" s="239" t="s">
        <v>1360</v>
      </c>
      <c r="C529" s="239" t="s">
        <v>1357</v>
      </c>
      <c r="D529" s="239">
        <v>0.3</v>
      </c>
      <c r="E529" s="239">
        <f t="shared" si="8"/>
        <v>6</v>
      </c>
      <c r="F529" s="241"/>
      <c r="G529" s="242"/>
      <c r="H529" s="239"/>
    </row>
    <row r="530" spans="1:8" ht="24.95" customHeight="1" x14ac:dyDescent="0.15">
      <c r="A530" s="239">
        <v>525</v>
      </c>
      <c r="B530" s="239" t="s">
        <v>1361</v>
      </c>
      <c r="C530" s="239" t="s">
        <v>1357</v>
      </c>
      <c r="D530" s="239">
        <v>1.0900000000000001</v>
      </c>
      <c r="E530" s="239">
        <f t="shared" si="8"/>
        <v>21.8</v>
      </c>
      <c r="F530" s="241"/>
      <c r="G530" s="242"/>
      <c r="H530" s="239"/>
    </row>
    <row r="531" spans="1:8" ht="24.95" customHeight="1" x14ac:dyDescent="0.15">
      <c r="A531" s="239">
        <v>526</v>
      </c>
      <c r="B531" s="239" t="s">
        <v>1362</v>
      </c>
      <c r="C531" s="239" t="s">
        <v>1363</v>
      </c>
      <c r="D531" s="239">
        <v>2.08</v>
      </c>
      <c r="E531" s="239">
        <f t="shared" si="8"/>
        <v>41.6</v>
      </c>
      <c r="F531" s="241"/>
      <c r="G531" s="242"/>
      <c r="H531" s="239"/>
    </row>
    <row r="532" spans="1:8" ht="24.95" customHeight="1" x14ac:dyDescent="0.15">
      <c r="A532" s="239">
        <v>527</v>
      </c>
      <c r="B532" s="239" t="s">
        <v>1364</v>
      </c>
      <c r="C532" s="239" t="s">
        <v>1363</v>
      </c>
      <c r="D532" s="239">
        <v>1.88</v>
      </c>
      <c r="E532" s="239">
        <f t="shared" si="8"/>
        <v>37.6</v>
      </c>
      <c r="F532" s="241"/>
      <c r="G532" s="242"/>
      <c r="H532" s="239"/>
    </row>
    <row r="533" spans="1:8" ht="24.95" customHeight="1" x14ac:dyDescent="0.15">
      <c r="A533" s="239">
        <v>528</v>
      </c>
      <c r="B533" s="239" t="s">
        <v>1365</v>
      </c>
      <c r="C533" s="239" t="s">
        <v>1363</v>
      </c>
      <c r="D533" s="239">
        <v>1.78</v>
      </c>
      <c r="E533" s="239">
        <f t="shared" si="8"/>
        <v>35.6</v>
      </c>
      <c r="F533" s="241"/>
      <c r="G533" s="242"/>
      <c r="H533" s="239"/>
    </row>
    <row r="534" spans="1:8" ht="24.95" customHeight="1" x14ac:dyDescent="0.15">
      <c r="A534" s="239">
        <v>529</v>
      </c>
      <c r="B534" s="239" t="s">
        <v>1366</v>
      </c>
      <c r="C534" s="239" t="s">
        <v>1363</v>
      </c>
      <c r="D534" s="239">
        <v>0.59</v>
      </c>
      <c r="E534" s="239">
        <f t="shared" si="8"/>
        <v>11.8</v>
      </c>
      <c r="F534" s="241"/>
      <c r="G534" s="242"/>
      <c r="H534" s="239"/>
    </row>
    <row r="535" spans="1:8" ht="24.95" customHeight="1" x14ac:dyDescent="0.15">
      <c r="A535" s="239">
        <v>530</v>
      </c>
      <c r="B535" s="239" t="s">
        <v>1367</v>
      </c>
      <c r="C535" s="239" t="s">
        <v>1363</v>
      </c>
      <c r="D535" s="239">
        <v>0.59</v>
      </c>
      <c r="E535" s="239">
        <f t="shared" si="8"/>
        <v>11.8</v>
      </c>
      <c r="F535" s="241"/>
      <c r="G535" s="242"/>
      <c r="H535" s="239"/>
    </row>
    <row r="536" spans="1:8" ht="24.95" customHeight="1" x14ac:dyDescent="0.15">
      <c r="A536" s="239">
        <v>531</v>
      </c>
      <c r="B536" s="239" t="s">
        <v>1368</v>
      </c>
      <c r="C536" s="239" t="s">
        <v>1363</v>
      </c>
      <c r="D536" s="239">
        <v>2.38</v>
      </c>
      <c r="E536" s="239">
        <f t="shared" si="8"/>
        <v>47.6</v>
      </c>
      <c r="F536" s="241"/>
      <c r="G536" s="242"/>
      <c r="H536" s="239"/>
    </row>
    <row r="537" spans="1:8" ht="24.95" customHeight="1" x14ac:dyDescent="0.15">
      <c r="A537" s="239">
        <v>532</v>
      </c>
      <c r="B537" s="239" t="s">
        <v>1369</v>
      </c>
      <c r="C537" s="239" t="s">
        <v>1363</v>
      </c>
      <c r="D537" s="239">
        <v>1.29</v>
      </c>
      <c r="E537" s="239">
        <f t="shared" si="8"/>
        <v>25.8</v>
      </c>
      <c r="F537" s="241"/>
      <c r="G537" s="242"/>
      <c r="H537" s="239"/>
    </row>
    <row r="538" spans="1:8" ht="24.95" customHeight="1" x14ac:dyDescent="0.15">
      <c r="A538" s="239">
        <v>533</v>
      </c>
      <c r="B538" s="239" t="s">
        <v>1370</v>
      </c>
      <c r="C538" s="239" t="s">
        <v>1363</v>
      </c>
      <c r="D538" s="239">
        <v>1.49</v>
      </c>
      <c r="E538" s="239">
        <f t="shared" si="8"/>
        <v>29.8</v>
      </c>
      <c r="F538" s="241"/>
      <c r="G538" s="242"/>
      <c r="H538" s="239"/>
    </row>
    <row r="539" spans="1:8" ht="24.95" customHeight="1" x14ac:dyDescent="0.15">
      <c r="A539" s="239">
        <v>534</v>
      </c>
      <c r="B539" s="239" t="s">
        <v>1371</v>
      </c>
      <c r="C539" s="239" t="s">
        <v>1363</v>
      </c>
      <c r="D539" s="239">
        <v>1.98</v>
      </c>
      <c r="E539" s="239">
        <f t="shared" si="8"/>
        <v>39.6</v>
      </c>
      <c r="F539" s="241"/>
      <c r="G539" s="242"/>
      <c r="H539" s="239"/>
    </row>
    <row r="540" spans="1:8" ht="24.95" customHeight="1" x14ac:dyDescent="0.15">
      <c r="A540" s="239">
        <v>535</v>
      </c>
      <c r="B540" s="239" t="s">
        <v>1372</v>
      </c>
      <c r="C540" s="239" t="s">
        <v>1363</v>
      </c>
      <c r="D540" s="239">
        <v>1.19</v>
      </c>
      <c r="E540" s="239">
        <f t="shared" si="8"/>
        <v>23.8</v>
      </c>
      <c r="F540" s="241"/>
      <c r="G540" s="242"/>
      <c r="H540" s="239"/>
    </row>
    <row r="541" spans="1:8" ht="24.95" customHeight="1" x14ac:dyDescent="0.15">
      <c r="A541" s="239">
        <v>536</v>
      </c>
      <c r="B541" s="239" t="s">
        <v>1373</v>
      </c>
      <c r="C541" s="239" t="s">
        <v>1363</v>
      </c>
      <c r="D541" s="239">
        <v>0.99</v>
      </c>
      <c r="E541" s="239">
        <f t="shared" si="8"/>
        <v>19.8</v>
      </c>
      <c r="F541" s="241"/>
      <c r="G541" s="242"/>
      <c r="H541" s="239"/>
    </row>
    <row r="542" spans="1:8" ht="24.95" customHeight="1" x14ac:dyDescent="0.15">
      <c r="A542" s="239">
        <v>537</v>
      </c>
      <c r="B542" s="239" t="s">
        <v>1374</v>
      </c>
      <c r="C542" s="239" t="s">
        <v>1363</v>
      </c>
      <c r="D542" s="239">
        <v>1.49</v>
      </c>
      <c r="E542" s="239">
        <f t="shared" si="8"/>
        <v>29.8</v>
      </c>
      <c r="F542" s="241"/>
      <c r="G542" s="242"/>
      <c r="H542" s="239"/>
    </row>
    <row r="543" spans="1:8" ht="24.95" customHeight="1" x14ac:dyDescent="0.15">
      <c r="A543" s="239">
        <v>538</v>
      </c>
      <c r="B543" s="239" t="s">
        <v>1375</v>
      </c>
      <c r="C543" s="239" t="s">
        <v>1363</v>
      </c>
      <c r="D543" s="239">
        <v>1.49</v>
      </c>
      <c r="E543" s="239">
        <f t="shared" si="8"/>
        <v>29.8</v>
      </c>
      <c r="F543" s="241"/>
      <c r="G543" s="242"/>
      <c r="H543" s="239"/>
    </row>
    <row r="544" spans="1:8" ht="24.95" customHeight="1" x14ac:dyDescent="0.15">
      <c r="A544" s="239">
        <v>539</v>
      </c>
      <c r="B544" s="239" t="s">
        <v>1376</v>
      </c>
      <c r="C544" s="239" t="s">
        <v>1377</v>
      </c>
      <c r="D544" s="239">
        <v>1.98</v>
      </c>
      <c r="E544" s="239">
        <f t="shared" si="8"/>
        <v>39.6</v>
      </c>
      <c r="F544" s="241"/>
      <c r="G544" s="242"/>
      <c r="H544" s="239"/>
    </row>
    <row r="545" spans="1:8" ht="24.95" customHeight="1" x14ac:dyDescent="0.15">
      <c r="A545" s="239">
        <v>540</v>
      </c>
      <c r="B545" s="239" t="s">
        <v>1378</v>
      </c>
      <c r="C545" s="239" t="s">
        <v>1377</v>
      </c>
      <c r="D545" s="239">
        <v>1.98</v>
      </c>
      <c r="E545" s="239">
        <f t="shared" si="8"/>
        <v>39.6</v>
      </c>
      <c r="F545" s="241"/>
      <c r="G545" s="242"/>
      <c r="H545" s="239"/>
    </row>
    <row r="546" spans="1:8" ht="24.95" customHeight="1" x14ac:dyDescent="0.15">
      <c r="A546" s="239">
        <v>541</v>
      </c>
      <c r="B546" s="239" t="s">
        <v>1379</v>
      </c>
      <c r="C546" s="239" t="s">
        <v>1380</v>
      </c>
      <c r="D546" s="239">
        <v>0.79</v>
      </c>
      <c r="E546" s="239">
        <f t="shared" si="8"/>
        <v>15.8</v>
      </c>
      <c r="F546" s="241"/>
      <c r="G546" s="242"/>
      <c r="H546" s="239"/>
    </row>
    <row r="547" spans="1:8" ht="24.95" customHeight="1" x14ac:dyDescent="0.15">
      <c r="A547" s="239">
        <v>542</v>
      </c>
      <c r="B547" s="239" t="s">
        <v>1381</v>
      </c>
      <c r="C547" s="239" t="s">
        <v>1380</v>
      </c>
      <c r="D547" s="239">
        <v>3.47</v>
      </c>
      <c r="E547" s="239">
        <f t="shared" si="8"/>
        <v>69.400000000000006</v>
      </c>
      <c r="F547" s="241"/>
      <c r="G547" s="242"/>
      <c r="H547" s="140"/>
    </row>
    <row r="548" spans="1:8" ht="24.95" customHeight="1" x14ac:dyDescent="0.15">
      <c r="A548" s="239">
        <v>543</v>
      </c>
      <c r="B548" s="239" t="s">
        <v>1382</v>
      </c>
      <c r="C548" s="239" t="s">
        <v>1380</v>
      </c>
      <c r="D548" s="239">
        <v>0.74</v>
      </c>
      <c r="E548" s="239">
        <f t="shared" si="8"/>
        <v>14.8</v>
      </c>
      <c r="F548" s="241"/>
      <c r="G548" s="242"/>
      <c r="H548" s="239"/>
    </row>
    <row r="549" spans="1:8" ht="24.95" customHeight="1" x14ac:dyDescent="0.15">
      <c r="A549" s="239">
        <v>544</v>
      </c>
      <c r="B549" s="239" t="s">
        <v>1383</v>
      </c>
      <c r="C549" s="239" t="s">
        <v>1380</v>
      </c>
      <c r="D549" s="239">
        <v>1.39</v>
      </c>
      <c r="E549" s="239">
        <f t="shared" si="8"/>
        <v>27.8</v>
      </c>
      <c r="F549" s="241"/>
      <c r="G549" s="242"/>
      <c r="H549" s="239"/>
    </row>
    <row r="550" spans="1:8" ht="24.95" customHeight="1" x14ac:dyDescent="0.15">
      <c r="A550" s="239">
        <v>545</v>
      </c>
      <c r="B550" s="239" t="s">
        <v>1384</v>
      </c>
      <c r="C550" s="239" t="s">
        <v>1380</v>
      </c>
      <c r="D550" s="239">
        <v>0.69</v>
      </c>
      <c r="E550" s="239">
        <f t="shared" si="8"/>
        <v>13.8</v>
      </c>
      <c r="F550" s="241"/>
      <c r="G550" s="242"/>
      <c r="H550" s="239"/>
    </row>
    <row r="551" spans="1:8" ht="24.95" customHeight="1" x14ac:dyDescent="0.15">
      <c r="A551" s="239">
        <v>546</v>
      </c>
      <c r="B551" s="239" t="s">
        <v>1385</v>
      </c>
      <c r="C551" s="239" t="s">
        <v>1380</v>
      </c>
      <c r="D551" s="239">
        <v>2.48</v>
      </c>
      <c r="E551" s="239">
        <f t="shared" si="8"/>
        <v>49.6</v>
      </c>
      <c r="F551" s="241"/>
      <c r="G551" s="242"/>
      <c r="H551" s="239"/>
    </row>
    <row r="552" spans="1:8" ht="24.95" customHeight="1" x14ac:dyDescent="0.15">
      <c r="A552" s="239">
        <v>547</v>
      </c>
      <c r="B552" s="239" t="s">
        <v>1386</v>
      </c>
      <c r="C552" s="239" t="s">
        <v>1380</v>
      </c>
      <c r="D552" s="239">
        <v>0.99</v>
      </c>
      <c r="E552" s="239">
        <f t="shared" si="8"/>
        <v>19.8</v>
      </c>
      <c r="F552" s="241"/>
      <c r="G552" s="242"/>
      <c r="H552" s="239"/>
    </row>
    <row r="553" spans="1:8" ht="24.95" customHeight="1" x14ac:dyDescent="0.15">
      <c r="A553" s="239">
        <v>548</v>
      </c>
      <c r="B553" s="239" t="s">
        <v>1387</v>
      </c>
      <c r="C553" s="239" t="s">
        <v>1380</v>
      </c>
      <c r="D553" s="239">
        <v>2.08</v>
      </c>
      <c r="E553" s="239">
        <f t="shared" si="8"/>
        <v>41.6</v>
      </c>
      <c r="F553" s="241"/>
      <c r="G553" s="242"/>
      <c r="H553" s="239"/>
    </row>
    <row r="554" spans="1:8" ht="24.95" customHeight="1" x14ac:dyDescent="0.15">
      <c r="A554" s="239">
        <v>549</v>
      </c>
      <c r="B554" s="239" t="s">
        <v>1388</v>
      </c>
      <c r="C554" s="239" t="s">
        <v>1380</v>
      </c>
      <c r="D554" s="239">
        <v>7.44</v>
      </c>
      <c r="E554" s="239">
        <f t="shared" si="8"/>
        <v>148.80000000000001</v>
      </c>
      <c r="F554" s="241"/>
      <c r="G554" s="242"/>
      <c r="H554" s="239"/>
    </row>
    <row r="555" spans="1:8" ht="24.95" customHeight="1" x14ac:dyDescent="0.15">
      <c r="A555" s="239">
        <v>550</v>
      </c>
      <c r="B555" s="239" t="s">
        <v>1389</v>
      </c>
      <c r="C555" s="239" t="s">
        <v>1380</v>
      </c>
      <c r="D555" s="239">
        <v>2.58</v>
      </c>
      <c r="E555" s="239">
        <f t="shared" si="8"/>
        <v>51.6</v>
      </c>
      <c r="F555" s="241"/>
      <c r="G555" s="242"/>
      <c r="H555" s="239"/>
    </row>
    <row r="556" spans="1:8" ht="24.95" customHeight="1" x14ac:dyDescent="0.15">
      <c r="A556" s="239">
        <v>551</v>
      </c>
      <c r="B556" s="239" t="s">
        <v>1390</v>
      </c>
      <c r="C556" s="239" t="s">
        <v>1380</v>
      </c>
      <c r="D556" s="239">
        <v>0.5</v>
      </c>
      <c r="E556" s="239">
        <f t="shared" si="8"/>
        <v>10</v>
      </c>
      <c r="F556" s="241"/>
      <c r="G556" s="242"/>
      <c r="H556" s="239"/>
    </row>
    <row r="557" spans="1:8" ht="24.95" customHeight="1" x14ac:dyDescent="0.15">
      <c r="A557" s="239">
        <v>552</v>
      </c>
      <c r="B557" s="239" t="s">
        <v>1391</v>
      </c>
      <c r="C557" s="239" t="s">
        <v>1380</v>
      </c>
      <c r="D557" s="239">
        <v>0.5</v>
      </c>
      <c r="E557" s="239">
        <f t="shared" si="8"/>
        <v>10</v>
      </c>
      <c r="F557" s="241"/>
      <c r="G557" s="242"/>
      <c r="H557" s="239"/>
    </row>
    <row r="558" spans="1:8" ht="24.95" customHeight="1" x14ac:dyDescent="0.15">
      <c r="A558" s="239">
        <v>553</v>
      </c>
      <c r="B558" s="239" t="s">
        <v>1392</v>
      </c>
      <c r="C558" s="239" t="s">
        <v>1380</v>
      </c>
      <c r="D558" s="239">
        <v>0.35</v>
      </c>
      <c r="E558" s="239">
        <f t="shared" si="8"/>
        <v>7</v>
      </c>
      <c r="F558" s="241"/>
      <c r="G558" s="242"/>
      <c r="H558" s="239"/>
    </row>
    <row r="559" spans="1:8" ht="24.95" customHeight="1" x14ac:dyDescent="0.15">
      <c r="A559" s="239">
        <v>554</v>
      </c>
      <c r="B559" s="239" t="s">
        <v>1393</v>
      </c>
      <c r="C559" s="239" t="s">
        <v>1380</v>
      </c>
      <c r="D559" s="239">
        <v>0.99</v>
      </c>
      <c r="E559" s="239">
        <f t="shared" si="8"/>
        <v>19.8</v>
      </c>
      <c r="F559" s="241"/>
      <c r="G559" s="242"/>
      <c r="H559" s="239"/>
    </row>
    <row r="560" spans="1:8" ht="24.95" customHeight="1" x14ac:dyDescent="0.15">
      <c r="A560" s="239">
        <v>555</v>
      </c>
      <c r="B560" s="239" t="s">
        <v>1394</v>
      </c>
      <c r="C560" s="239" t="s">
        <v>1380</v>
      </c>
      <c r="D560" s="239">
        <v>2.97</v>
      </c>
      <c r="E560" s="239">
        <f t="shared" si="8"/>
        <v>59.4</v>
      </c>
      <c r="F560" s="241"/>
      <c r="G560" s="242"/>
      <c r="H560" s="239"/>
    </row>
    <row r="561" spans="1:8" ht="24.95" customHeight="1" x14ac:dyDescent="0.15">
      <c r="A561" s="239">
        <v>556</v>
      </c>
      <c r="B561" s="239" t="s">
        <v>1395</v>
      </c>
      <c r="C561" s="239" t="s">
        <v>1380</v>
      </c>
      <c r="D561" s="239">
        <v>0.33</v>
      </c>
      <c r="E561" s="239">
        <f t="shared" si="8"/>
        <v>6.6</v>
      </c>
      <c r="F561" s="241"/>
      <c r="G561" s="242"/>
      <c r="H561" s="239"/>
    </row>
    <row r="562" spans="1:8" ht="24.95" customHeight="1" x14ac:dyDescent="0.15">
      <c r="A562" s="239">
        <v>557</v>
      </c>
      <c r="B562" s="239" t="s">
        <v>1396</v>
      </c>
      <c r="C562" s="239" t="s">
        <v>1380</v>
      </c>
      <c r="D562" s="239">
        <v>4.5599999999999996</v>
      </c>
      <c r="E562" s="239">
        <f t="shared" si="8"/>
        <v>91.2</v>
      </c>
      <c r="F562" s="241"/>
      <c r="G562" s="242"/>
      <c r="H562" s="239"/>
    </row>
    <row r="563" spans="1:8" ht="24.95" customHeight="1" x14ac:dyDescent="0.15">
      <c r="A563" s="239">
        <v>558</v>
      </c>
      <c r="B563" s="239" t="s">
        <v>1397</v>
      </c>
      <c r="C563" s="239" t="s">
        <v>948</v>
      </c>
      <c r="D563" s="239">
        <v>3.18</v>
      </c>
      <c r="E563" s="239">
        <f t="shared" si="8"/>
        <v>63.6</v>
      </c>
      <c r="F563" s="241"/>
      <c r="G563" s="242"/>
      <c r="H563" s="239"/>
    </row>
    <row r="564" spans="1:8" ht="24.95" customHeight="1" x14ac:dyDescent="0.15">
      <c r="A564" s="239">
        <v>559</v>
      </c>
      <c r="B564" s="239" t="s">
        <v>1398</v>
      </c>
      <c r="C564" s="239" t="s">
        <v>948</v>
      </c>
      <c r="D564" s="239">
        <v>1.05</v>
      </c>
      <c r="E564" s="239">
        <f t="shared" si="8"/>
        <v>21</v>
      </c>
      <c r="F564" s="241"/>
      <c r="G564" s="242"/>
      <c r="H564" s="239"/>
    </row>
    <row r="565" spans="1:8" ht="24.95" customHeight="1" x14ac:dyDescent="0.15">
      <c r="A565" s="239">
        <v>560</v>
      </c>
      <c r="B565" s="239" t="s">
        <v>1399</v>
      </c>
      <c r="C565" s="239" t="s">
        <v>1400</v>
      </c>
      <c r="D565" s="239">
        <v>1.95</v>
      </c>
      <c r="E565" s="239">
        <f t="shared" si="8"/>
        <v>39</v>
      </c>
      <c r="F565" s="241"/>
      <c r="G565" s="242"/>
      <c r="H565" s="239"/>
    </row>
    <row r="566" spans="1:8" ht="24.95" customHeight="1" x14ac:dyDescent="0.15">
      <c r="A566" s="239">
        <v>561</v>
      </c>
      <c r="B566" s="239" t="s">
        <v>1401</v>
      </c>
      <c r="C566" s="239" t="s">
        <v>1400</v>
      </c>
      <c r="D566" s="239">
        <v>3.47</v>
      </c>
      <c r="E566" s="239">
        <f t="shared" si="8"/>
        <v>69.400000000000006</v>
      </c>
      <c r="F566" s="241"/>
      <c r="G566" s="242"/>
      <c r="H566" s="239"/>
    </row>
    <row r="567" spans="1:8" ht="24.95" customHeight="1" x14ac:dyDescent="0.15">
      <c r="A567" s="239">
        <v>562</v>
      </c>
      <c r="B567" s="239" t="s">
        <v>1402</v>
      </c>
      <c r="C567" s="239" t="s">
        <v>1400</v>
      </c>
      <c r="D567" s="239">
        <v>2.97</v>
      </c>
      <c r="E567" s="239">
        <f t="shared" si="8"/>
        <v>59.4</v>
      </c>
      <c r="F567" s="241"/>
      <c r="G567" s="242"/>
      <c r="H567" s="239"/>
    </row>
    <row r="568" spans="1:8" ht="24.95" customHeight="1" x14ac:dyDescent="0.15">
      <c r="A568" s="239">
        <v>563</v>
      </c>
      <c r="B568" s="239" t="s">
        <v>1403</v>
      </c>
      <c r="C568" s="239" t="s">
        <v>1400</v>
      </c>
      <c r="D568" s="239">
        <v>1.49</v>
      </c>
      <c r="E568" s="239">
        <f t="shared" si="8"/>
        <v>29.8</v>
      </c>
      <c r="F568" s="241"/>
      <c r="G568" s="242"/>
      <c r="H568" s="239"/>
    </row>
    <row r="569" spans="1:8" ht="24.95" customHeight="1" x14ac:dyDescent="0.15">
      <c r="A569" s="239">
        <v>564</v>
      </c>
      <c r="B569" s="239" t="s">
        <v>1404</v>
      </c>
      <c r="C569" s="239" t="s">
        <v>1400</v>
      </c>
      <c r="D569" s="239">
        <v>1.49</v>
      </c>
      <c r="E569" s="239">
        <f t="shared" si="8"/>
        <v>29.8</v>
      </c>
      <c r="F569" s="241"/>
      <c r="G569" s="242"/>
      <c r="H569" s="239"/>
    </row>
    <row r="570" spans="1:8" ht="24.95" customHeight="1" x14ac:dyDescent="0.15">
      <c r="A570" s="239">
        <v>565</v>
      </c>
      <c r="B570" s="239" t="s">
        <v>1405</v>
      </c>
      <c r="C570" s="239" t="s">
        <v>1400</v>
      </c>
      <c r="D570" s="239">
        <v>1.49</v>
      </c>
      <c r="E570" s="239">
        <f t="shared" si="8"/>
        <v>29.8</v>
      </c>
      <c r="F570" s="241"/>
      <c r="G570" s="242"/>
      <c r="H570" s="239"/>
    </row>
    <row r="571" spans="1:8" ht="24.95" customHeight="1" x14ac:dyDescent="0.15">
      <c r="A571" s="239">
        <v>566</v>
      </c>
      <c r="B571" s="239" t="s">
        <v>1406</v>
      </c>
      <c r="C571" s="239" t="s">
        <v>1400</v>
      </c>
      <c r="D571" s="239">
        <v>0.99</v>
      </c>
      <c r="E571" s="239">
        <f t="shared" si="8"/>
        <v>19.8</v>
      </c>
      <c r="F571" s="241"/>
      <c r="G571" s="242"/>
      <c r="H571" s="239"/>
    </row>
    <row r="572" spans="1:8" ht="24.95" customHeight="1" x14ac:dyDescent="0.15">
      <c r="A572" s="239">
        <v>567</v>
      </c>
      <c r="B572" s="239" t="s">
        <v>1407</v>
      </c>
      <c r="C572" s="239" t="s">
        <v>1408</v>
      </c>
      <c r="D572" s="239">
        <v>2.1800000000000002</v>
      </c>
      <c r="E572" s="239">
        <f t="shared" si="8"/>
        <v>43.6</v>
      </c>
      <c r="F572" s="241"/>
      <c r="G572" s="242"/>
      <c r="H572" s="239"/>
    </row>
    <row r="573" spans="1:8" ht="24.95" customHeight="1" x14ac:dyDescent="0.15">
      <c r="A573" s="239">
        <v>568</v>
      </c>
      <c r="B573" s="239" t="s">
        <v>1409</v>
      </c>
      <c r="C573" s="239" t="s">
        <v>1408</v>
      </c>
      <c r="D573" s="239">
        <v>2.97</v>
      </c>
      <c r="E573" s="239">
        <f t="shared" si="8"/>
        <v>59.4</v>
      </c>
      <c r="F573" s="241"/>
      <c r="G573" s="242"/>
      <c r="H573" s="239"/>
    </row>
    <row r="574" spans="1:8" ht="24.95" customHeight="1" x14ac:dyDescent="0.15">
      <c r="A574" s="239">
        <v>569</v>
      </c>
      <c r="B574" s="239" t="s">
        <v>1410</v>
      </c>
      <c r="C574" s="239" t="s">
        <v>1408</v>
      </c>
      <c r="D574" s="239">
        <v>1.29</v>
      </c>
      <c r="E574" s="239">
        <f t="shared" si="8"/>
        <v>25.8</v>
      </c>
      <c r="F574" s="241"/>
      <c r="G574" s="242"/>
      <c r="H574" s="239"/>
    </row>
    <row r="575" spans="1:8" ht="24.95" customHeight="1" x14ac:dyDescent="0.15">
      <c r="A575" s="239">
        <v>570</v>
      </c>
      <c r="B575" s="239" t="s">
        <v>1411</v>
      </c>
      <c r="C575" s="239" t="s">
        <v>1408</v>
      </c>
      <c r="D575" s="239">
        <v>1.88</v>
      </c>
      <c r="E575" s="239">
        <f t="shared" si="8"/>
        <v>37.6</v>
      </c>
      <c r="F575" s="241"/>
      <c r="G575" s="242"/>
      <c r="H575" s="239"/>
    </row>
    <row r="576" spans="1:8" ht="24.95" customHeight="1" x14ac:dyDescent="0.15">
      <c r="A576" s="239">
        <v>571</v>
      </c>
      <c r="B576" s="239" t="s">
        <v>1412</v>
      </c>
      <c r="C576" s="239" t="s">
        <v>1408</v>
      </c>
      <c r="D576" s="239">
        <v>1.49</v>
      </c>
      <c r="E576" s="239">
        <f t="shared" si="8"/>
        <v>29.8</v>
      </c>
      <c r="F576" s="241"/>
      <c r="G576" s="242"/>
      <c r="H576" s="239"/>
    </row>
    <row r="577" spans="1:8" ht="24.95" customHeight="1" x14ac:dyDescent="0.15">
      <c r="A577" s="239">
        <v>572</v>
      </c>
      <c r="B577" s="239" t="s">
        <v>1413</v>
      </c>
      <c r="C577" s="239" t="s">
        <v>1408</v>
      </c>
      <c r="D577" s="239">
        <v>3.57</v>
      </c>
      <c r="E577" s="239">
        <f t="shared" si="8"/>
        <v>71.400000000000006</v>
      </c>
      <c r="F577" s="241"/>
      <c r="G577" s="242"/>
      <c r="H577" s="239"/>
    </row>
    <row r="578" spans="1:8" ht="24.95" customHeight="1" x14ac:dyDescent="0.15">
      <c r="A578" s="239">
        <v>573</v>
      </c>
      <c r="B578" s="239" t="s">
        <v>1414</v>
      </c>
      <c r="C578" s="239" t="s">
        <v>1408</v>
      </c>
      <c r="D578" s="239">
        <v>4.96</v>
      </c>
      <c r="E578" s="239">
        <f t="shared" si="8"/>
        <v>99.2</v>
      </c>
      <c r="F578" s="241"/>
      <c r="G578" s="242"/>
      <c r="H578" s="239"/>
    </row>
    <row r="579" spans="1:8" ht="24.95" customHeight="1" x14ac:dyDescent="0.15">
      <c r="A579" s="239">
        <v>574</v>
      </c>
      <c r="B579" s="239" t="s">
        <v>1415</v>
      </c>
      <c r="C579" s="239" t="s">
        <v>1408</v>
      </c>
      <c r="D579" s="239">
        <v>1.67</v>
      </c>
      <c r="E579" s="239">
        <f t="shared" si="8"/>
        <v>33.4</v>
      </c>
      <c r="F579" s="241"/>
      <c r="G579" s="242"/>
      <c r="H579" s="239"/>
    </row>
    <row r="580" spans="1:8" ht="24.95" customHeight="1" x14ac:dyDescent="0.15">
      <c r="A580" s="239">
        <v>575</v>
      </c>
      <c r="B580" s="239" t="s">
        <v>1416</v>
      </c>
      <c r="C580" s="239" t="s">
        <v>1417</v>
      </c>
      <c r="D580" s="239">
        <v>1.49</v>
      </c>
      <c r="E580" s="239">
        <f t="shared" si="8"/>
        <v>29.8</v>
      </c>
      <c r="F580" s="241"/>
      <c r="G580" s="242"/>
      <c r="H580" s="239"/>
    </row>
    <row r="581" spans="1:8" ht="24.95" customHeight="1" x14ac:dyDescent="0.15">
      <c r="A581" s="239">
        <v>576</v>
      </c>
      <c r="B581" s="239" t="s">
        <v>1418</v>
      </c>
      <c r="C581" s="239" t="s">
        <v>1417</v>
      </c>
      <c r="D581" s="239">
        <v>1.49</v>
      </c>
      <c r="E581" s="239">
        <f t="shared" si="8"/>
        <v>29.8</v>
      </c>
      <c r="F581" s="241"/>
      <c r="G581" s="242"/>
      <c r="H581" s="239"/>
    </row>
    <row r="582" spans="1:8" ht="24.95" customHeight="1" x14ac:dyDescent="0.15">
      <c r="A582" s="239">
        <v>577</v>
      </c>
      <c r="B582" s="239" t="s">
        <v>1419</v>
      </c>
      <c r="C582" s="239" t="s">
        <v>1417</v>
      </c>
      <c r="D582" s="239">
        <v>1.98</v>
      </c>
      <c r="E582" s="239">
        <f t="shared" si="8"/>
        <v>39.6</v>
      </c>
      <c r="F582" s="241"/>
      <c r="G582" s="242"/>
      <c r="H582" s="239"/>
    </row>
    <row r="583" spans="1:8" ht="24.95" customHeight="1" x14ac:dyDescent="0.15">
      <c r="A583" s="239">
        <v>578</v>
      </c>
      <c r="B583" s="239" t="s">
        <v>1420</v>
      </c>
      <c r="C583" s="239" t="s">
        <v>1417</v>
      </c>
      <c r="D583" s="239">
        <v>2.97</v>
      </c>
      <c r="E583" s="239">
        <f t="shared" ref="E583:E646" si="9">D583*20</f>
        <v>59.4</v>
      </c>
      <c r="F583" s="241"/>
      <c r="G583" s="242"/>
      <c r="H583" s="239"/>
    </row>
    <row r="584" spans="1:8" ht="24.95" customHeight="1" x14ac:dyDescent="0.15">
      <c r="A584" s="239">
        <v>579</v>
      </c>
      <c r="B584" s="239" t="s">
        <v>1421</v>
      </c>
      <c r="C584" s="239" t="s">
        <v>1417</v>
      </c>
      <c r="D584" s="239">
        <v>1.49</v>
      </c>
      <c r="E584" s="239">
        <f t="shared" si="9"/>
        <v>29.8</v>
      </c>
      <c r="F584" s="241"/>
      <c r="G584" s="242"/>
      <c r="H584" s="239"/>
    </row>
    <row r="585" spans="1:8" ht="24.95" customHeight="1" x14ac:dyDescent="0.15">
      <c r="A585" s="239">
        <v>580</v>
      </c>
      <c r="B585" s="239" t="s">
        <v>1422</v>
      </c>
      <c r="C585" s="239" t="s">
        <v>1423</v>
      </c>
      <c r="D585" s="239">
        <v>2.77</v>
      </c>
      <c r="E585" s="239">
        <f t="shared" si="9"/>
        <v>55.4</v>
      </c>
      <c r="F585" s="241"/>
      <c r="G585" s="242"/>
      <c r="H585" s="239"/>
    </row>
    <row r="586" spans="1:8" ht="24.95" customHeight="1" x14ac:dyDescent="0.15">
      <c r="A586" s="239">
        <v>581</v>
      </c>
      <c r="B586" s="239" t="s">
        <v>1424</v>
      </c>
      <c r="C586" s="239" t="s">
        <v>1423</v>
      </c>
      <c r="D586" s="239">
        <v>3.23</v>
      </c>
      <c r="E586" s="239">
        <f t="shared" si="9"/>
        <v>64.599999999999994</v>
      </c>
      <c r="F586" s="241"/>
      <c r="G586" s="242"/>
      <c r="H586" s="239"/>
    </row>
    <row r="587" spans="1:8" ht="24.95" customHeight="1" x14ac:dyDescent="0.15">
      <c r="A587" s="239">
        <v>582</v>
      </c>
      <c r="B587" s="239" t="s">
        <v>1425</v>
      </c>
      <c r="C587" s="239" t="s">
        <v>1423</v>
      </c>
      <c r="D587" s="239">
        <v>2.2999999999999998</v>
      </c>
      <c r="E587" s="239">
        <f t="shared" si="9"/>
        <v>46</v>
      </c>
      <c r="F587" s="241"/>
      <c r="G587" s="242"/>
      <c r="H587" s="239"/>
    </row>
    <row r="588" spans="1:8" ht="24.95" customHeight="1" x14ac:dyDescent="0.15">
      <c r="A588" s="239">
        <v>583</v>
      </c>
      <c r="B588" s="248" t="s">
        <v>1426</v>
      </c>
      <c r="C588" s="239" t="s">
        <v>1423</v>
      </c>
      <c r="D588" s="239">
        <v>3.82</v>
      </c>
      <c r="E588" s="239">
        <f t="shared" si="9"/>
        <v>76.400000000000006</v>
      </c>
      <c r="F588" s="241"/>
      <c r="G588" s="242"/>
      <c r="H588" s="239"/>
    </row>
    <row r="589" spans="1:8" ht="24.95" customHeight="1" x14ac:dyDescent="0.15">
      <c r="A589" s="239">
        <v>584</v>
      </c>
      <c r="B589" s="239" t="s">
        <v>1427</v>
      </c>
      <c r="C589" s="239" t="s">
        <v>1423</v>
      </c>
      <c r="D589" s="239">
        <v>0.98</v>
      </c>
      <c r="E589" s="239">
        <f t="shared" si="9"/>
        <v>19.600000000000001</v>
      </c>
      <c r="F589" s="241"/>
      <c r="G589" s="242"/>
      <c r="H589" s="239"/>
    </row>
    <row r="590" spans="1:8" ht="24.95" customHeight="1" x14ac:dyDescent="0.15">
      <c r="A590" s="239">
        <v>585</v>
      </c>
      <c r="B590" s="239" t="s">
        <v>1428</v>
      </c>
      <c r="C590" s="239" t="s">
        <v>1423</v>
      </c>
      <c r="D590" s="239">
        <v>1.65</v>
      </c>
      <c r="E590" s="239">
        <f t="shared" si="9"/>
        <v>33</v>
      </c>
      <c r="F590" s="241"/>
      <c r="G590" s="242"/>
      <c r="H590" s="239"/>
    </row>
    <row r="591" spans="1:8" ht="24.95" customHeight="1" x14ac:dyDescent="0.15">
      <c r="A591" s="239">
        <v>586</v>
      </c>
      <c r="B591" s="239" t="s">
        <v>1429</v>
      </c>
      <c r="C591" s="239" t="s">
        <v>1423</v>
      </c>
      <c r="D591" s="239">
        <v>5.04</v>
      </c>
      <c r="E591" s="239">
        <f t="shared" si="9"/>
        <v>100.8</v>
      </c>
      <c r="F591" s="241"/>
      <c r="G591" s="242"/>
      <c r="H591" s="239"/>
    </row>
    <row r="592" spans="1:8" ht="24.95" customHeight="1" x14ac:dyDescent="0.15">
      <c r="A592" s="239">
        <v>587</v>
      </c>
      <c r="B592" s="239" t="s">
        <v>1430</v>
      </c>
      <c r="C592" s="239" t="s">
        <v>1423</v>
      </c>
      <c r="D592" s="239">
        <v>2.41</v>
      </c>
      <c r="E592" s="239">
        <f t="shared" si="9"/>
        <v>48.2</v>
      </c>
      <c r="F592" s="241"/>
      <c r="G592" s="242"/>
      <c r="H592" s="240"/>
    </row>
    <row r="593" spans="1:8" ht="24.95" customHeight="1" x14ac:dyDescent="0.15">
      <c r="A593" s="239">
        <v>588</v>
      </c>
      <c r="B593" s="239" t="s">
        <v>1431</v>
      </c>
      <c r="C593" s="239" t="s">
        <v>1423</v>
      </c>
      <c r="D593" s="239">
        <v>2.25</v>
      </c>
      <c r="E593" s="239">
        <f t="shared" si="9"/>
        <v>45</v>
      </c>
      <c r="F593" s="241"/>
      <c r="G593" s="242"/>
      <c r="H593" s="239"/>
    </row>
    <row r="594" spans="1:8" ht="24.95" customHeight="1" x14ac:dyDescent="0.15">
      <c r="A594" s="239">
        <v>589</v>
      </c>
      <c r="B594" s="239" t="s">
        <v>1432</v>
      </c>
      <c r="C594" s="239" t="s">
        <v>1423</v>
      </c>
      <c r="D594" s="239">
        <v>2.16</v>
      </c>
      <c r="E594" s="239">
        <f t="shared" si="9"/>
        <v>43.2</v>
      </c>
      <c r="F594" s="241"/>
      <c r="G594" s="242"/>
      <c r="H594" s="239"/>
    </row>
    <row r="595" spans="1:8" ht="24.95" customHeight="1" x14ac:dyDescent="0.15">
      <c r="A595" s="239">
        <v>590</v>
      </c>
      <c r="B595" s="242" t="s">
        <v>1433</v>
      </c>
      <c r="C595" s="239" t="s">
        <v>1423</v>
      </c>
      <c r="D595" s="239">
        <v>1.5</v>
      </c>
      <c r="E595" s="239">
        <f t="shared" si="9"/>
        <v>30</v>
      </c>
      <c r="F595" s="241"/>
      <c r="G595" s="242"/>
      <c r="H595" s="239"/>
    </row>
    <row r="596" spans="1:8" ht="24.95" customHeight="1" x14ac:dyDescent="0.15">
      <c r="A596" s="239">
        <v>591</v>
      </c>
      <c r="B596" s="239" t="s">
        <v>1434</v>
      </c>
      <c r="C596" s="239" t="s">
        <v>1423</v>
      </c>
      <c r="D596" s="239">
        <v>1.8</v>
      </c>
      <c r="E596" s="239">
        <f t="shared" si="9"/>
        <v>36</v>
      </c>
      <c r="F596" s="241"/>
      <c r="G596" s="242"/>
      <c r="H596" s="239"/>
    </row>
    <row r="597" spans="1:8" ht="24.95" customHeight="1" x14ac:dyDescent="0.15">
      <c r="A597" s="239">
        <v>592</v>
      </c>
      <c r="B597" s="239" t="s">
        <v>1435</v>
      </c>
      <c r="C597" s="239" t="s">
        <v>1423</v>
      </c>
      <c r="D597" s="239">
        <v>1.78</v>
      </c>
      <c r="E597" s="239">
        <f t="shared" si="9"/>
        <v>35.6</v>
      </c>
      <c r="F597" s="241"/>
      <c r="G597" s="242"/>
      <c r="H597" s="239"/>
    </row>
    <row r="598" spans="1:8" ht="24.95" customHeight="1" x14ac:dyDescent="0.15">
      <c r="A598" s="239">
        <v>593</v>
      </c>
      <c r="B598" s="239" t="s">
        <v>1436</v>
      </c>
      <c r="C598" s="239" t="s">
        <v>1437</v>
      </c>
      <c r="D598" s="239">
        <v>2.2799999999999998</v>
      </c>
      <c r="E598" s="239">
        <f t="shared" si="9"/>
        <v>45.6</v>
      </c>
      <c r="F598" s="241"/>
      <c r="G598" s="242"/>
      <c r="H598" s="239"/>
    </row>
    <row r="599" spans="1:8" ht="24.95" customHeight="1" x14ac:dyDescent="0.15">
      <c r="A599" s="239">
        <v>594</v>
      </c>
      <c r="B599" s="239" t="s">
        <v>1438</v>
      </c>
      <c r="C599" s="239" t="s">
        <v>1437</v>
      </c>
      <c r="D599" s="239">
        <v>3.47</v>
      </c>
      <c r="E599" s="239">
        <f t="shared" si="9"/>
        <v>69.400000000000006</v>
      </c>
      <c r="F599" s="241"/>
      <c r="G599" s="242"/>
      <c r="H599" s="239"/>
    </row>
    <row r="600" spans="1:8" ht="24.95" customHeight="1" x14ac:dyDescent="0.15">
      <c r="A600" s="239">
        <v>595</v>
      </c>
      <c r="B600" s="239" t="s">
        <v>922</v>
      </c>
      <c r="C600" s="239" t="s">
        <v>1437</v>
      </c>
      <c r="D600" s="239">
        <v>0.79</v>
      </c>
      <c r="E600" s="239">
        <f t="shared" si="9"/>
        <v>15.8</v>
      </c>
      <c r="F600" s="241"/>
      <c r="G600" s="242"/>
      <c r="H600" s="239"/>
    </row>
    <row r="601" spans="1:8" ht="24.95" customHeight="1" x14ac:dyDescent="0.15">
      <c r="A601" s="239">
        <v>596</v>
      </c>
      <c r="B601" s="239" t="s">
        <v>1439</v>
      </c>
      <c r="C601" s="239" t="s">
        <v>1437</v>
      </c>
      <c r="D601" s="239">
        <v>3.57</v>
      </c>
      <c r="E601" s="239">
        <f t="shared" si="9"/>
        <v>71.400000000000006</v>
      </c>
      <c r="F601" s="241"/>
      <c r="G601" s="242"/>
      <c r="H601" s="239"/>
    </row>
    <row r="602" spans="1:8" ht="24.95" customHeight="1" x14ac:dyDescent="0.15">
      <c r="A602" s="239">
        <v>597</v>
      </c>
      <c r="B602" s="239" t="s">
        <v>1440</v>
      </c>
      <c r="C602" s="239" t="s">
        <v>1437</v>
      </c>
      <c r="D602" s="239">
        <v>1.78</v>
      </c>
      <c r="E602" s="239">
        <f t="shared" si="9"/>
        <v>35.6</v>
      </c>
      <c r="F602" s="241"/>
      <c r="G602" s="242"/>
      <c r="H602" s="239"/>
    </row>
    <row r="603" spans="1:8" ht="24.95" customHeight="1" x14ac:dyDescent="0.15">
      <c r="A603" s="239">
        <v>598</v>
      </c>
      <c r="B603" s="239" t="s">
        <v>1441</v>
      </c>
      <c r="C603" s="239" t="s">
        <v>1437</v>
      </c>
      <c r="D603" s="239">
        <v>1.78</v>
      </c>
      <c r="E603" s="239">
        <f t="shared" si="9"/>
        <v>35.6</v>
      </c>
      <c r="F603" s="241"/>
      <c r="G603" s="242"/>
      <c r="H603" s="239"/>
    </row>
    <row r="604" spans="1:8" ht="24.95" customHeight="1" x14ac:dyDescent="0.15">
      <c r="A604" s="239">
        <v>599</v>
      </c>
      <c r="B604" s="239" t="s">
        <v>1442</v>
      </c>
      <c r="C604" s="239" t="s">
        <v>1437</v>
      </c>
      <c r="D604" s="239">
        <v>1.78</v>
      </c>
      <c r="E604" s="239">
        <f t="shared" si="9"/>
        <v>35.6</v>
      </c>
      <c r="F604" s="241"/>
      <c r="G604" s="242"/>
      <c r="H604" s="239"/>
    </row>
    <row r="605" spans="1:8" ht="24.95" customHeight="1" x14ac:dyDescent="0.15">
      <c r="A605" s="239">
        <v>600</v>
      </c>
      <c r="B605" s="239" t="s">
        <v>1443</v>
      </c>
      <c r="C605" s="239" t="s">
        <v>1437</v>
      </c>
      <c r="D605" s="239">
        <v>2.2799999999999998</v>
      </c>
      <c r="E605" s="239">
        <f t="shared" si="9"/>
        <v>45.6</v>
      </c>
      <c r="F605" s="241"/>
      <c r="G605" s="242"/>
      <c r="H605" s="239"/>
    </row>
    <row r="606" spans="1:8" ht="24.95" customHeight="1" x14ac:dyDescent="0.15">
      <c r="A606" s="239">
        <v>601</v>
      </c>
      <c r="B606" s="239" t="s">
        <v>1444</v>
      </c>
      <c r="C606" s="239" t="s">
        <v>1324</v>
      </c>
      <c r="D606" s="239">
        <v>82.29</v>
      </c>
      <c r="E606" s="239">
        <f t="shared" si="9"/>
        <v>1645.8</v>
      </c>
      <c r="F606" s="241"/>
      <c r="G606" s="242"/>
      <c r="H606" s="239"/>
    </row>
    <row r="607" spans="1:8" ht="24.95" customHeight="1" x14ac:dyDescent="0.15">
      <c r="A607" s="239">
        <v>602</v>
      </c>
      <c r="B607" s="239" t="s">
        <v>1445</v>
      </c>
      <c r="C607" s="239" t="s">
        <v>1446</v>
      </c>
      <c r="D607" s="239">
        <v>123.93</v>
      </c>
      <c r="E607" s="239">
        <f t="shared" si="9"/>
        <v>2478.6</v>
      </c>
      <c r="F607" s="241"/>
      <c r="G607" s="240"/>
      <c r="H607" s="239"/>
    </row>
    <row r="608" spans="1:8" ht="24.95" customHeight="1" x14ac:dyDescent="0.15">
      <c r="A608" s="239">
        <v>603</v>
      </c>
      <c r="B608" s="239" t="s">
        <v>1447</v>
      </c>
      <c r="C608" s="239" t="s">
        <v>1448</v>
      </c>
      <c r="D608" s="239">
        <v>196.51</v>
      </c>
      <c r="E608" s="239">
        <f t="shared" si="9"/>
        <v>3930.2</v>
      </c>
      <c r="F608" s="241"/>
      <c r="G608" s="240"/>
      <c r="H608" s="239"/>
    </row>
    <row r="609" spans="1:8" ht="24.95" customHeight="1" x14ac:dyDescent="0.15">
      <c r="A609" s="239">
        <v>604</v>
      </c>
      <c r="B609" s="239" t="s">
        <v>779</v>
      </c>
      <c r="C609" s="239" t="s">
        <v>1408</v>
      </c>
      <c r="D609" s="239">
        <v>55.52</v>
      </c>
      <c r="E609" s="239">
        <f t="shared" si="9"/>
        <v>1110.4000000000001</v>
      </c>
      <c r="F609" s="241"/>
      <c r="G609" s="242"/>
      <c r="H609" s="239"/>
    </row>
    <row r="610" spans="1:8" ht="24.95" customHeight="1" x14ac:dyDescent="0.15">
      <c r="A610" s="239">
        <v>605</v>
      </c>
      <c r="B610" s="239" t="s">
        <v>1449</v>
      </c>
      <c r="C610" s="239" t="s">
        <v>1265</v>
      </c>
      <c r="D610" s="239">
        <v>30.54</v>
      </c>
      <c r="E610" s="239">
        <f t="shared" si="9"/>
        <v>610.79999999999995</v>
      </c>
      <c r="F610" s="241"/>
      <c r="G610" s="242"/>
      <c r="H610" s="239"/>
    </row>
    <row r="611" spans="1:8" ht="24.95" customHeight="1" x14ac:dyDescent="0.15">
      <c r="A611" s="239">
        <v>606</v>
      </c>
      <c r="B611" s="239" t="s">
        <v>1450</v>
      </c>
      <c r="C611" s="239" t="s">
        <v>1316</v>
      </c>
      <c r="D611" s="239">
        <v>45.38</v>
      </c>
      <c r="E611" s="239">
        <f t="shared" si="9"/>
        <v>907.6</v>
      </c>
      <c r="F611" s="241"/>
      <c r="G611" s="240"/>
      <c r="H611" s="239"/>
    </row>
    <row r="612" spans="1:8" ht="24.95" customHeight="1" x14ac:dyDescent="0.15">
      <c r="A612" s="239">
        <v>607</v>
      </c>
      <c r="B612" s="239" t="s">
        <v>1451</v>
      </c>
      <c r="C612" s="239" t="s">
        <v>1218</v>
      </c>
      <c r="D612" s="239">
        <v>39.85</v>
      </c>
      <c r="E612" s="239">
        <f t="shared" si="9"/>
        <v>797</v>
      </c>
      <c r="F612" s="241"/>
      <c r="G612" s="240"/>
      <c r="H612" s="239"/>
    </row>
    <row r="613" spans="1:8" ht="24.95" customHeight="1" x14ac:dyDescent="0.15">
      <c r="A613" s="239">
        <v>608</v>
      </c>
      <c r="B613" s="239" t="s">
        <v>1452</v>
      </c>
      <c r="C613" s="239" t="s">
        <v>1218</v>
      </c>
      <c r="D613" s="239">
        <v>42.63</v>
      </c>
      <c r="E613" s="239">
        <f t="shared" si="9"/>
        <v>852.6</v>
      </c>
      <c r="F613" s="241"/>
      <c r="G613" s="240"/>
      <c r="H613" s="239"/>
    </row>
    <row r="614" spans="1:8" ht="24.95" customHeight="1" x14ac:dyDescent="0.15">
      <c r="A614" s="239">
        <v>609</v>
      </c>
      <c r="B614" s="239" t="s">
        <v>1453</v>
      </c>
      <c r="C614" s="239" t="s">
        <v>1218</v>
      </c>
      <c r="D614" s="239">
        <v>29.74</v>
      </c>
      <c r="E614" s="239">
        <f t="shared" si="9"/>
        <v>594.79999999999995</v>
      </c>
      <c r="F614" s="241"/>
      <c r="G614" s="242"/>
      <c r="H614" s="239"/>
    </row>
    <row r="615" spans="1:8" ht="24.95" customHeight="1" x14ac:dyDescent="0.15">
      <c r="A615" s="239">
        <v>610</v>
      </c>
      <c r="B615" s="239" t="s">
        <v>1454</v>
      </c>
      <c r="C615" s="239" t="s">
        <v>1218</v>
      </c>
      <c r="D615" s="239">
        <v>29.74</v>
      </c>
      <c r="E615" s="239">
        <f t="shared" si="9"/>
        <v>594.79999999999995</v>
      </c>
      <c r="F615" s="241"/>
      <c r="G615" s="240"/>
      <c r="H615" s="239"/>
    </row>
    <row r="616" spans="1:8" ht="24.95" customHeight="1" x14ac:dyDescent="0.15">
      <c r="A616" s="239">
        <v>611</v>
      </c>
      <c r="B616" s="239" t="s">
        <v>817</v>
      </c>
      <c r="C616" s="239" t="s">
        <v>948</v>
      </c>
      <c r="D616" s="239">
        <v>29.15</v>
      </c>
      <c r="E616" s="239">
        <f t="shared" si="9"/>
        <v>583</v>
      </c>
      <c r="F616" s="241"/>
      <c r="G616" s="240"/>
      <c r="H616" s="239"/>
    </row>
    <row r="617" spans="1:8" ht="24.95" customHeight="1" x14ac:dyDescent="0.15">
      <c r="A617" s="239">
        <v>612</v>
      </c>
      <c r="B617" s="239" t="s">
        <v>1455</v>
      </c>
      <c r="C617" s="249" t="s">
        <v>1200</v>
      </c>
      <c r="D617" s="239">
        <v>0.5</v>
      </c>
      <c r="E617" s="239">
        <f t="shared" si="9"/>
        <v>10</v>
      </c>
      <c r="F617" s="250"/>
      <c r="G617" s="242"/>
      <c r="H617" s="251"/>
    </row>
    <row r="618" spans="1:8" ht="24.95" customHeight="1" x14ac:dyDescent="0.15">
      <c r="A618" s="239">
        <v>613</v>
      </c>
      <c r="B618" s="239" t="s">
        <v>1456</v>
      </c>
      <c r="C618" s="249" t="s">
        <v>1200</v>
      </c>
      <c r="D618" s="239">
        <v>0.2</v>
      </c>
      <c r="E618" s="239">
        <f t="shared" si="9"/>
        <v>4</v>
      </c>
      <c r="F618" s="250"/>
      <c r="G618" s="242"/>
      <c r="H618" s="251"/>
    </row>
    <row r="619" spans="1:8" ht="24.95" customHeight="1" x14ac:dyDescent="0.15">
      <c r="A619" s="239">
        <v>614</v>
      </c>
      <c r="B619" s="239" t="s">
        <v>1457</v>
      </c>
      <c r="C619" s="249" t="s">
        <v>1200</v>
      </c>
      <c r="D619" s="239">
        <v>1.27</v>
      </c>
      <c r="E619" s="239">
        <f t="shared" si="9"/>
        <v>25.4</v>
      </c>
      <c r="F619" s="250"/>
      <c r="G619" s="242"/>
      <c r="H619" s="251"/>
    </row>
    <row r="620" spans="1:8" ht="24.95" customHeight="1" x14ac:dyDescent="0.15">
      <c r="A620" s="239">
        <v>615</v>
      </c>
      <c r="B620" s="239" t="s">
        <v>1458</v>
      </c>
      <c r="C620" s="249" t="s">
        <v>1200</v>
      </c>
      <c r="D620" s="239">
        <v>1.88</v>
      </c>
      <c r="E620" s="239">
        <f t="shared" si="9"/>
        <v>37.6</v>
      </c>
      <c r="F620" s="250"/>
      <c r="G620" s="242"/>
      <c r="H620" s="251"/>
    </row>
    <row r="621" spans="1:8" ht="39" customHeight="1" x14ac:dyDescent="0.15">
      <c r="A621" s="239">
        <v>616</v>
      </c>
      <c r="B621" s="241" t="s">
        <v>1459</v>
      </c>
      <c r="C621" s="241" t="s">
        <v>1459</v>
      </c>
      <c r="D621" s="239">
        <v>14.87</v>
      </c>
      <c r="E621" s="239">
        <f t="shared" si="9"/>
        <v>297.39999999999998</v>
      </c>
      <c r="F621" s="252"/>
      <c r="G621" s="243"/>
      <c r="H621" s="247"/>
    </row>
    <row r="622" spans="1:8" ht="24.95" customHeight="1" x14ac:dyDescent="0.15">
      <c r="A622" s="239">
        <v>617</v>
      </c>
      <c r="B622" s="241" t="s">
        <v>1460</v>
      </c>
      <c r="C622" s="241" t="s">
        <v>1461</v>
      </c>
      <c r="D622" s="239">
        <v>44.61</v>
      </c>
      <c r="E622" s="239">
        <f t="shared" si="9"/>
        <v>892.2</v>
      </c>
      <c r="F622" s="241"/>
      <c r="G622" s="241"/>
      <c r="H622" s="241"/>
    </row>
    <row r="623" spans="1:8" ht="24.95" customHeight="1" x14ac:dyDescent="0.15">
      <c r="A623" s="239">
        <v>618</v>
      </c>
      <c r="B623" s="241" t="s">
        <v>1462</v>
      </c>
      <c r="C623" s="241" t="s">
        <v>1463</v>
      </c>
      <c r="D623" s="239">
        <v>0.15</v>
      </c>
      <c r="E623" s="239">
        <f t="shared" si="9"/>
        <v>3</v>
      </c>
      <c r="F623" s="241"/>
      <c r="G623" s="243"/>
      <c r="H623" s="241"/>
    </row>
    <row r="624" spans="1:8" ht="24.95" customHeight="1" x14ac:dyDescent="0.15">
      <c r="A624" s="239">
        <v>619</v>
      </c>
      <c r="B624" s="241" t="s">
        <v>1464</v>
      </c>
      <c r="C624" s="241" t="s">
        <v>1463</v>
      </c>
      <c r="D624" s="239">
        <v>0.25</v>
      </c>
      <c r="E624" s="239">
        <f t="shared" si="9"/>
        <v>5</v>
      </c>
      <c r="F624" s="241"/>
      <c r="G624" s="243"/>
      <c r="H624" s="241"/>
    </row>
    <row r="625" spans="1:8" ht="24.95" customHeight="1" x14ac:dyDescent="0.15">
      <c r="A625" s="239">
        <v>620</v>
      </c>
      <c r="B625" s="241" t="s">
        <v>1465</v>
      </c>
      <c r="C625" s="241" t="s">
        <v>1463</v>
      </c>
      <c r="D625" s="239">
        <v>1.19</v>
      </c>
      <c r="E625" s="239">
        <f t="shared" si="9"/>
        <v>23.8</v>
      </c>
      <c r="F625" s="241"/>
      <c r="G625" s="243"/>
      <c r="H625" s="241"/>
    </row>
    <row r="626" spans="1:8" ht="24.95" customHeight="1" x14ac:dyDescent="0.15">
      <c r="A626" s="239">
        <v>621</v>
      </c>
      <c r="B626" s="241" t="s">
        <v>1466</v>
      </c>
      <c r="C626" s="241" t="s">
        <v>1463</v>
      </c>
      <c r="D626" s="239">
        <v>0.59</v>
      </c>
      <c r="E626" s="239">
        <f t="shared" si="9"/>
        <v>11.8</v>
      </c>
      <c r="F626" s="241"/>
      <c r="G626" s="243"/>
      <c r="H626" s="241"/>
    </row>
    <row r="627" spans="1:8" ht="24.95" customHeight="1" x14ac:dyDescent="0.15">
      <c r="A627" s="239">
        <v>622</v>
      </c>
      <c r="B627" s="241" t="s">
        <v>1467</v>
      </c>
      <c r="C627" s="241" t="s">
        <v>1463</v>
      </c>
      <c r="D627" s="239">
        <v>2.88</v>
      </c>
      <c r="E627" s="239">
        <f t="shared" si="9"/>
        <v>57.6</v>
      </c>
      <c r="F627" s="241"/>
      <c r="G627" s="243"/>
      <c r="H627" s="241"/>
    </row>
    <row r="628" spans="1:8" ht="24.95" customHeight="1" x14ac:dyDescent="0.15">
      <c r="A628" s="239">
        <v>623</v>
      </c>
      <c r="B628" s="241" t="s">
        <v>1468</v>
      </c>
      <c r="C628" s="241" t="s">
        <v>1463</v>
      </c>
      <c r="D628" s="239">
        <v>0.99</v>
      </c>
      <c r="E628" s="239">
        <f t="shared" si="9"/>
        <v>19.8</v>
      </c>
      <c r="F628" s="241"/>
      <c r="G628" s="243"/>
      <c r="H628" s="241"/>
    </row>
    <row r="629" spans="1:8" ht="24.95" customHeight="1" x14ac:dyDescent="0.15">
      <c r="A629" s="239">
        <v>624</v>
      </c>
      <c r="B629" s="241" t="s">
        <v>1447</v>
      </c>
      <c r="C629" s="241" t="s">
        <v>1469</v>
      </c>
      <c r="D629" s="239">
        <v>71.38</v>
      </c>
      <c r="E629" s="239">
        <f t="shared" si="9"/>
        <v>1427.6</v>
      </c>
      <c r="F629" s="241"/>
      <c r="G629" s="243"/>
      <c r="H629" s="241"/>
    </row>
    <row r="630" spans="1:8" ht="24.95" customHeight="1" x14ac:dyDescent="0.15">
      <c r="A630" s="239">
        <v>625</v>
      </c>
      <c r="B630" s="241" t="s">
        <v>1470</v>
      </c>
      <c r="C630" s="241" t="s">
        <v>1469</v>
      </c>
      <c r="D630" s="239">
        <v>7.93</v>
      </c>
      <c r="E630" s="239">
        <f t="shared" si="9"/>
        <v>158.6</v>
      </c>
      <c r="F630" s="241"/>
      <c r="G630" s="241"/>
      <c r="H630" s="241"/>
    </row>
    <row r="631" spans="1:8" ht="24.95" customHeight="1" x14ac:dyDescent="0.15">
      <c r="A631" s="239">
        <v>626</v>
      </c>
      <c r="B631" s="241" t="s">
        <v>784</v>
      </c>
      <c r="C631" s="241" t="s">
        <v>1471</v>
      </c>
      <c r="D631" s="239">
        <v>44.61</v>
      </c>
      <c r="E631" s="239">
        <f t="shared" si="9"/>
        <v>892.2</v>
      </c>
      <c r="F631" s="241"/>
      <c r="G631" s="241"/>
      <c r="H631" s="241"/>
    </row>
    <row r="632" spans="1:8" ht="24.95" customHeight="1" x14ac:dyDescent="0.15">
      <c r="A632" s="239">
        <v>627</v>
      </c>
      <c r="B632" s="241" t="s">
        <v>1472</v>
      </c>
      <c r="C632" s="241" t="s">
        <v>1471</v>
      </c>
      <c r="D632" s="239">
        <v>24.79</v>
      </c>
      <c r="E632" s="239">
        <f t="shared" si="9"/>
        <v>495.8</v>
      </c>
      <c r="F632" s="241"/>
      <c r="G632" s="241"/>
      <c r="H632" s="241"/>
    </row>
    <row r="633" spans="1:8" ht="24.95" customHeight="1" x14ac:dyDescent="0.15">
      <c r="A633" s="239">
        <v>628</v>
      </c>
      <c r="B633" s="241" t="s">
        <v>1473</v>
      </c>
      <c r="C633" s="241" t="s">
        <v>1474</v>
      </c>
      <c r="D633" s="239">
        <v>4.26</v>
      </c>
      <c r="E633" s="239">
        <f t="shared" si="9"/>
        <v>85.2</v>
      </c>
      <c r="F633" s="241"/>
      <c r="G633" s="241"/>
      <c r="H633" s="241"/>
    </row>
    <row r="634" spans="1:8" ht="24.95" customHeight="1" x14ac:dyDescent="0.15">
      <c r="A634" s="239">
        <v>629</v>
      </c>
      <c r="B634" s="241" t="s">
        <v>1475</v>
      </c>
      <c r="C634" s="241" t="s">
        <v>1474</v>
      </c>
      <c r="D634" s="239">
        <v>1.86</v>
      </c>
      <c r="E634" s="239">
        <f t="shared" si="9"/>
        <v>37.200000000000003</v>
      </c>
      <c r="F634" s="241"/>
      <c r="G634" s="241"/>
      <c r="H634" s="241"/>
    </row>
    <row r="635" spans="1:8" ht="24.95" customHeight="1" x14ac:dyDescent="0.15">
      <c r="A635" s="239">
        <v>630</v>
      </c>
      <c r="B635" s="241" t="s">
        <v>1476</v>
      </c>
      <c r="C635" s="241" t="s">
        <v>1474</v>
      </c>
      <c r="D635" s="239">
        <v>2.42</v>
      </c>
      <c r="E635" s="239">
        <f t="shared" si="9"/>
        <v>48.4</v>
      </c>
      <c r="F635" s="241"/>
      <c r="G635" s="241"/>
      <c r="H635" s="241"/>
    </row>
    <row r="636" spans="1:8" ht="24.95" customHeight="1" x14ac:dyDescent="0.15">
      <c r="A636" s="239">
        <v>631</v>
      </c>
      <c r="B636" s="241" t="s">
        <v>1477</v>
      </c>
      <c r="C636" s="241" t="s">
        <v>1474</v>
      </c>
      <c r="D636" s="239">
        <v>15.56</v>
      </c>
      <c r="E636" s="239">
        <f t="shared" si="9"/>
        <v>311.2</v>
      </c>
      <c r="F636" s="241"/>
      <c r="G636" s="243"/>
      <c r="H636" s="241"/>
    </row>
    <row r="637" spans="1:8" ht="24.95" customHeight="1" x14ac:dyDescent="0.15">
      <c r="A637" s="239">
        <v>632</v>
      </c>
      <c r="B637" s="241" t="s">
        <v>1478</v>
      </c>
      <c r="C637" s="241" t="s">
        <v>1474</v>
      </c>
      <c r="D637" s="239">
        <v>1.66</v>
      </c>
      <c r="E637" s="239">
        <f t="shared" si="9"/>
        <v>33.200000000000003</v>
      </c>
      <c r="F637" s="241"/>
      <c r="G637" s="241"/>
      <c r="H637" s="241"/>
    </row>
    <row r="638" spans="1:8" ht="24.95" customHeight="1" x14ac:dyDescent="0.15">
      <c r="A638" s="239">
        <v>633</v>
      </c>
      <c r="B638" s="241" t="s">
        <v>1479</v>
      </c>
      <c r="C638" s="241" t="s">
        <v>1474</v>
      </c>
      <c r="D638" s="239">
        <v>2.72</v>
      </c>
      <c r="E638" s="239">
        <f t="shared" si="9"/>
        <v>54.4</v>
      </c>
      <c r="F638" s="241"/>
      <c r="G638" s="241"/>
      <c r="H638" s="241"/>
    </row>
    <row r="639" spans="1:8" ht="24.95" customHeight="1" x14ac:dyDescent="0.15">
      <c r="A639" s="239">
        <v>634</v>
      </c>
      <c r="B639" s="241" t="s">
        <v>1480</v>
      </c>
      <c r="C639" s="241" t="s">
        <v>1474</v>
      </c>
      <c r="D639" s="239">
        <v>2.78</v>
      </c>
      <c r="E639" s="239">
        <f t="shared" si="9"/>
        <v>55.6</v>
      </c>
      <c r="F639" s="241"/>
      <c r="G639" s="241"/>
      <c r="H639" s="241"/>
    </row>
    <row r="640" spans="1:8" ht="24.95" customHeight="1" x14ac:dyDescent="0.15">
      <c r="A640" s="239">
        <v>635</v>
      </c>
      <c r="B640" s="241" t="s">
        <v>1481</v>
      </c>
      <c r="C640" s="241" t="s">
        <v>1474</v>
      </c>
      <c r="D640" s="239">
        <v>2.8</v>
      </c>
      <c r="E640" s="239">
        <f t="shared" si="9"/>
        <v>56</v>
      </c>
      <c r="F640" s="241"/>
      <c r="G640" s="241"/>
      <c r="H640" s="241"/>
    </row>
    <row r="641" spans="1:8" ht="24.95" customHeight="1" x14ac:dyDescent="0.15">
      <c r="A641" s="239">
        <v>636</v>
      </c>
      <c r="B641" s="241" t="s">
        <v>1482</v>
      </c>
      <c r="C641" s="241" t="s">
        <v>1474</v>
      </c>
      <c r="D641" s="239">
        <v>1.47</v>
      </c>
      <c r="E641" s="239">
        <f t="shared" si="9"/>
        <v>29.4</v>
      </c>
      <c r="F641" s="241"/>
      <c r="G641" s="241"/>
      <c r="H641" s="241"/>
    </row>
    <row r="642" spans="1:8" ht="24.95" customHeight="1" x14ac:dyDescent="0.15">
      <c r="A642" s="239">
        <v>637</v>
      </c>
      <c r="B642" s="241" t="s">
        <v>1483</v>
      </c>
      <c r="C642" s="241" t="s">
        <v>1474</v>
      </c>
      <c r="D642" s="239">
        <v>1.05</v>
      </c>
      <c r="E642" s="239">
        <f t="shared" si="9"/>
        <v>21</v>
      </c>
      <c r="F642" s="241"/>
      <c r="G642" s="241"/>
      <c r="H642" s="241"/>
    </row>
    <row r="643" spans="1:8" ht="24.95" customHeight="1" x14ac:dyDescent="0.15">
      <c r="A643" s="239">
        <v>638</v>
      </c>
      <c r="B643" s="241" t="s">
        <v>1484</v>
      </c>
      <c r="C643" s="241" t="s">
        <v>1474</v>
      </c>
      <c r="D643" s="239">
        <v>2.4700000000000002</v>
      </c>
      <c r="E643" s="239">
        <f t="shared" si="9"/>
        <v>49.4</v>
      </c>
      <c r="F643" s="241"/>
      <c r="G643" s="241"/>
      <c r="H643" s="241"/>
    </row>
    <row r="644" spans="1:8" ht="24.95" customHeight="1" x14ac:dyDescent="0.15">
      <c r="A644" s="239">
        <v>639</v>
      </c>
      <c r="B644" s="241" t="s">
        <v>1485</v>
      </c>
      <c r="C644" s="241" t="s">
        <v>1474</v>
      </c>
      <c r="D644" s="239">
        <v>0.43</v>
      </c>
      <c r="E644" s="239">
        <f t="shared" si="9"/>
        <v>8.6</v>
      </c>
      <c r="F644" s="241"/>
      <c r="G644" s="241"/>
      <c r="H644" s="241"/>
    </row>
    <row r="645" spans="1:8" ht="24.95" customHeight="1" x14ac:dyDescent="0.15">
      <c r="A645" s="239">
        <v>640</v>
      </c>
      <c r="B645" s="241" t="s">
        <v>1486</v>
      </c>
      <c r="C645" s="241" t="s">
        <v>1474</v>
      </c>
      <c r="D645" s="239">
        <v>2.19</v>
      </c>
      <c r="E645" s="239">
        <f t="shared" si="9"/>
        <v>43.8</v>
      </c>
      <c r="F645" s="241"/>
      <c r="G645" s="241"/>
      <c r="H645" s="241"/>
    </row>
    <row r="646" spans="1:8" ht="24.95" customHeight="1" x14ac:dyDescent="0.15">
      <c r="A646" s="239">
        <v>641</v>
      </c>
      <c r="B646" s="241" t="s">
        <v>1487</v>
      </c>
      <c r="C646" s="241" t="s">
        <v>1474</v>
      </c>
      <c r="D646" s="239">
        <v>2.0299999999999998</v>
      </c>
      <c r="E646" s="239">
        <f t="shared" si="9"/>
        <v>40.6</v>
      </c>
      <c r="F646" s="241"/>
      <c r="G646" s="241"/>
      <c r="H646" s="241"/>
    </row>
    <row r="647" spans="1:8" ht="24.95" customHeight="1" x14ac:dyDescent="0.15">
      <c r="A647" s="239">
        <v>642</v>
      </c>
      <c r="B647" s="241" t="s">
        <v>1488</v>
      </c>
      <c r="C647" s="241" t="s">
        <v>1474</v>
      </c>
      <c r="D647" s="239">
        <v>5</v>
      </c>
      <c r="E647" s="239">
        <f t="shared" ref="E647:E710" si="10">D647*20</f>
        <v>100</v>
      </c>
      <c r="F647" s="241"/>
      <c r="G647" s="241"/>
      <c r="H647" s="241"/>
    </row>
    <row r="648" spans="1:8" ht="24.95" customHeight="1" x14ac:dyDescent="0.15">
      <c r="A648" s="239">
        <v>643</v>
      </c>
      <c r="B648" s="241" t="s">
        <v>1489</v>
      </c>
      <c r="C648" s="241" t="s">
        <v>1474</v>
      </c>
      <c r="D648" s="239">
        <v>0.85</v>
      </c>
      <c r="E648" s="239">
        <f t="shared" si="10"/>
        <v>17</v>
      </c>
      <c r="F648" s="241"/>
      <c r="G648" s="241"/>
      <c r="H648" s="241"/>
    </row>
    <row r="649" spans="1:8" ht="24.95" customHeight="1" x14ac:dyDescent="0.15">
      <c r="A649" s="239">
        <v>644</v>
      </c>
      <c r="B649" s="241" t="s">
        <v>1490</v>
      </c>
      <c r="C649" s="241" t="s">
        <v>1474</v>
      </c>
      <c r="D649" s="239">
        <v>3.3</v>
      </c>
      <c r="E649" s="239">
        <f t="shared" si="10"/>
        <v>66</v>
      </c>
      <c r="F649" s="241"/>
      <c r="G649" s="241"/>
      <c r="H649" s="241"/>
    </row>
    <row r="650" spans="1:8" ht="24.95" customHeight="1" x14ac:dyDescent="0.15">
      <c r="A650" s="239">
        <v>645</v>
      </c>
      <c r="B650" s="241" t="s">
        <v>1491</v>
      </c>
      <c r="C650" s="241" t="s">
        <v>1492</v>
      </c>
      <c r="D650" s="239">
        <v>2.97</v>
      </c>
      <c r="E650" s="239">
        <f t="shared" si="10"/>
        <v>59.4</v>
      </c>
      <c r="F650" s="241"/>
      <c r="G650" s="241"/>
      <c r="H650" s="241"/>
    </row>
    <row r="651" spans="1:8" ht="24.95" customHeight="1" x14ac:dyDescent="0.15">
      <c r="A651" s="239">
        <v>646</v>
      </c>
      <c r="B651" s="239" t="s">
        <v>1493</v>
      </c>
      <c r="C651" s="241" t="s">
        <v>1494</v>
      </c>
      <c r="D651" s="239">
        <v>2.48</v>
      </c>
      <c r="E651" s="239">
        <f t="shared" si="10"/>
        <v>49.6</v>
      </c>
      <c r="F651" s="241"/>
      <c r="G651" s="242"/>
      <c r="H651" s="239"/>
    </row>
    <row r="652" spans="1:8" ht="24.95" customHeight="1" x14ac:dyDescent="0.15">
      <c r="A652" s="239">
        <v>647</v>
      </c>
      <c r="B652" s="239" t="s">
        <v>1495</v>
      </c>
      <c r="C652" s="241" t="s">
        <v>1494</v>
      </c>
      <c r="D652" s="239">
        <v>11.6</v>
      </c>
      <c r="E652" s="239">
        <f t="shared" si="10"/>
        <v>232</v>
      </c>
      <c r="F652" s="241"/>
      <c r="G652" s="244"/>
      <c r="H652" s="242"/>
    </row>
    <row r="653" spans="1:8" ht="24.95" customHeight="1" x14ac:dyDescent="0.15">
      <c r="A653" s="239">
        <v>648</v>
      </c>
      <c r="B653" s="239" t="s">
        <v>1496</v>
      </c>
      <c r="C653" s="241" t="s">
        <v>1497</v>
      </c>
      <c r="D653" s="239">
        <v>0.99</v>
      </c>
      <c r="E653" s="239">
        <f t="shared" si="10"/>
        <v>19.8</v>
      </c>
      <c r="F653" s="241"/>
      <c r="G653" s="242"/>
      <c r="H653" s="242"/>
    </row>
    <row r="654" spans="1:8" ht="24.95" customHeight="1" x14ac:dyDescent="0.15">
      <c r="A654" s="239">
        <v>649</v>
      </c>
      <c r="B654" s="239" t="s">
        <v>1498</v>
      </c>
      <c r="C654" s="241" t="s">
        <v>1497</v>
      </c>
      <c r="D654" s="239">
        <v>3.77</v>
      </c>
      <c r="E654" s="239">
        <f t="shared" si="10"/>
        <v>75.400000000000006</v>
      </c>
      <c r="F654" s="241"/>
      <c r="G654" s="242"/>
      <c r="H654" s="239"/>
    </row>
    <row r="655" spans="1:8" ht="24.95" customHeight="1" x14ac:dyDescent="0.15">
      <c r="A655" s="239">
        <v>650</v>
      </c>
      <c r="B655" s="239" t="s">
        <v>1499</v>
      </c>
      <c r="C655" s="241" t="s">
        <v>1497</v>
      </c>
      <c r="D655" s="239">
        <v>0.3</v>
      </c>
      <c r="E655" s="239">
        <f t="shared" si="10"/>
        <v>6</v>
      </c>
      <c r="F655" s="241"/>
      <c r="G655" s="242"/>
      <c r="H655" s="242"/>
    </row>
    <row r="656" spans="1:8" ht="24.95" customHeight="1" x14ac:dyDescent="0.15">
      <c r="A656" s="239">
        <v>651</v>
      </c>
      <c r="B656" s="239" t="s">
        <v>342</v>
      </c>
      <c r="C656" s="241" t="s">
        <v>1497</v>
      </c>
      <c r="D656" s="239">
        <v>0.99</v>
      </c>
      <c r="E656" s="239">
        <f t="shared" si="10"/>
        <v>19.8</v>
      </c>
      <c r="F656" s="241"/>
      <c r="G656" s="242"/>
      <c r="H656" s="242"/>
    </row>
    <row r="657" spans="1:8" ht="24.95" customHeight="1" x14ac:dyDescent="0.15">
      <c r="A657" s="239">
        <v>652</v>
      </c>
      <c r="B657" s="239" t="s">
        <v>1500</v>
      </c>
      <c r="C657" s="241" t="s">
        <v>1497</v>
      </c>
      <c r="D657" s="239">
        <v>2.08</v>
      </c>
      <c r="E657" s="239">
        <f t="shared" si="10"/>
        <v>41.6</v>
      </c>
      <c r="F657" s="241"/>
      <c r="G657" s="242"/>
      <c r="H657" s="242"/>
    </row>
    <row r="658" spans="1:8" ht="24.95" customHeight="1" x14ac:dyDescent="0.15">
      <c r="A658" s="239">
        <v>653</v>
      </c>
      <c r="B658" s="239" t="s">
        <v>1501</v>
      </c>
      <c r="C658" s="241" t="s">
        <v>1497</v>
      </c>
      <c r="D658" s="239">
        <v>3.47</v>
      </c>
      <c r="E658" s="239">
        <f t="shared" si="10"/>
        <v>69.400000000000006</v>
      </c>
      <c r="F658" s="241"/>
      <c r="G658" s="242"/>
      <c r="H658" s="242"/>
    </row>
    <row r="659" spans="1:8" ht="24.95" customHeight="1" x14ac:dyDescent="0.15">
      <c r="A659" s="239">
        <v>654</v>
      </c>
      <c r="B659" s="239" t="s">
        <v>1502</v>
      </c>
      <c r="C659" s="241" t="s">
        <v>1497</v>
      </c>
      <c r="D659" s="239">
        <v>1.88</v>
      </c>
      <c r="E659" s="239">
        <f t="shared" si="10"/>
        <v>37.6</v>
      </c>
      <c r="F659" s="241"/>
      <c r="G659" s="242"/>
      <c r="H659" s="242"/>
    </row>
    <row r="660" spans="1:8" ht="24.95" customHeight="1" x14ac:dyDescent="0.15">
      <c r="A660" s="239">
        <v>655</v>
      </c>
      <c r="B660" s="239" t="s">
        <v>1503</v>
      </c>
      <c r="C660" s="241" t="s">
        <v>1497</v>
      </c>
      <c r="D660" s="239">
        <v>1.39</v>
      </c>
      <c r="E660" s="239">
        <f t="shared" si="10"/>
        <v>27.8</v>
      </c>
      <c r="F660" s="241"/>
      <c r="G660" s="242"/>
      <c r="H660" s="242"/>
    </row>
    <row r="661" spans="1:8" ht="24.95" customHeight="1" x14ac:dyDescent="0.15">
      <c r="A661" s="239">
        <v>656</v>
      </c>
      <c r="B661" s="239" t="s">
        <v>1504</v>
      </c>
      <c r="C661" s="241" t="s">
        <v>1497</v>
      </c>
      <c r="D661" s="239">
        <v>2.78</v>
      </c>
      <c r="E661" s="239">
        <f t="shared" si="10"/>
        <v>55.6</v>
      </c>
      <c r="F661" s="241"/>
      <c r="G661" s="242"/>
      <c r="H661" s="242"/>
    </row>
    <row r="662" spans="1:8" ht="24.95" customHeight="1" x14ac:dyDescent="0.15">
      <c r="A662" s="239">
        <v>657</v>
      </c>
      <c r="B662" s="239" t="s">
        <v>1505</v>
      </c>
      <c r="C662" s="241" t="s">
        <v>1497</v>
      </c>
      <c r="D662" s="239">
        <v>1.49</v>
      </c>
      <c r="E662" s="239">
        <f t="shared" si="10"/>
        <v>29.8</v>
      </c>
      <c r="F662" s="241"/>
      <c r="G662" s="242"/>
      <c r="H662" s="242"/>
    </row>
    <row r="663" spans="1:8" ht="24.95" customHeight="1" x14ac:dyDescent="0.15">
      <c r="A663" s="239">
        <v>658</v>
      </c>
      <c r="B663" s="239" t="s">
        <v>1506</v>
      </c>
      <c r="C663" s="241" t="s">
        <v>1497</v>
      </c>
      <c r="D663" s="239">
        <v>2.58</v>
      </c>
      <c r="E663" s="239">
        <f t="shared" si="10"/>
        <v>51.6</v>
      </c>
      <c r="F663" s="241"/>
      <c r="G663" s="242"/>
      <c r="H663" s="242"/>
    </row>
    <row r="664" spans="1:8" ht="24.95" customHeight="1" x14ac:dyDescent="0.15">
      <c r="A664" s="239">
        <v>659</v>
      </c>
      <c r="B664" s="239" t="s">
        <v>1507</v>
      </c>
      <c r="C664" s="241" t="s">
        <v>1497</v>
      </c>
      <c r="D664" s="239">
        <v>2.97</v>
      </c>
      <c r="E664" s="239">
        <f t="shared" si="10"/>
        <v>59.4</v>
      </c>
      <c r="F664" s="241"/>
      <c r="G664" s="242"/>
      <c r="H664" s="242"/>
    </row>
    <row r="665" spans="1:8" ht="24.95" customHeight="1" x14ac:dyDescent="0.15">
      <c r="A665" s="239">
        <v>660</v>
      </c>
      <c r="B665" s="239" t="s">
        <v>1508</v>
      </c>
      <c r="C665" s="241" t="s">
        <v>1497</v>
      </c>
      <c r="D665" s="239">
        <v>0.5</v>
      </c>
      <c r="E665" s="239">
        <f t="shared" si="10"/>
        <v>10</v>
      </c>
      <c r="F665" s="241"/>
      <c r="G665" s="242"/>
      <c r="H665" s="242"/>
    </row>
    <row r="666" spans="1:8" ht="24.95" customHeight="1" x14ac:dyDescent="0.15">
      <c r="A666" s="239">
        <v>661</v>
      </c>
      <c r="B666" s="239" t="s">
        <v>1509</v>
      </c>
      <c r="C666" s="241" t="s">
        <v>1497</v>
      </c>
      <c r="D666" s="239">
        <v>5.16</v>
      </c>
      <c r="E666" s="239">
        <f t="shared" si="10"/>
        <v>103.2</v>
      </c>
      <c r="F666" s="241"/>
      <c r="G666" s="242"/>
      <c r="H666" s="242"/>
    </row>
    <row r="667" spans="1:8" ht="24.95" customHeight="1" x14ac:dyDescent="0.15">
      <c r="A667" s="239">
        <v>662</v>
      </c>
      <c r="B667" s="241" t="s">
        <v>1510</v>
      </c>
      <c r="C667" s="241" t="s">
        <v>1497</v>
      </c>
      <c r="D667" s="239">
        <v>0.2</v>
      </c>
      <c r="E667" s="239">
        <f t="shared" si="10"/>
        <v>4</v>
      </c>
      <c r="F667" s="241"/>
      <c r="G667" s="242"/>
      <c r="H667" s="239"/>
    </row>
    <row r="668" spans="1:8" ht="24.95" customHeight="1" x14ac:dyDescent="0.15">
      <c r="A668" s="239">
        <v>663</v>
      </c>
      <c r="B668" s="239" t="s">
        <v>1511</v>
      </c>
      <c r="C668" s="241" t="s">
        <v>1512</v>
      </c>
      <c r="D668" s="239">
        <v>0.59</v>
      </c>
      <c r="E668" s="239">
        <f t="shared" si="10"/>
        <v>11.8</v>
      </c>
      <c r="F668" s="241"/>
      <c r="G668" s="242"/>
      <c r="H668" s="241"/>
    </row>
    <row r="669" spans="1:8" ht="24.95" customHeight="1" x14ac:dyDescent="0.15">
      <c r="A669" s="239">
        <v>664</v>
      </c>
      <c r="B669" s="239" t="s">
        <v>1513</v>
      </c>
      <c r="C669" s="241" t="s">
        <v>1512</v>
      </c>
      <c r="D669" s="239">
        <v>3.97</v>
      </c>
      <c r="E669" s="239">
        <f t="shared" si="10"/>
        <v>79.400000000000006</v>
      </c>
      <c r="F669" s="241"/>
      <c r="G669" s="242"/>
      <c r="H669" s="241"/>
    </row>
    <row r="670" spans="1:8" ht="24.95" customHeight="1" x14ac:dyDescent="0.15">
      <c r="A670" s="239">
        <v>665</v>
      </c>
      <c r="B670" s="239" t="s">
        <v>1514</v>
      </c>
      <c r="C670" s="241" t="s">
        <v>1512</v>
      </c>
      <c r="D670" s="239">
        <v>2.48</v>
      </c>
      <c r="E670" s="239">
        <f t="shared" si="10"/>
        <v>49.6</v>
      </c>
      <c r="F670" s="241"/>
      <c r="G670" s="242"/>
      <c r="H670" s="241"/>
    </row>
    <row r="671" spans="1:8" ht="24.95" customHeight="1" x14ac:dyDescent="0.15">
      <c r="A671" s="239">
        <v>666</v>
      </c>
      <c r="B671" s="239" t="s">
        <v>1515</v>
      </c>
      <c r="C671" s="241" t="s">
        <v>1512</v>
      </c>
      <c r="D671" s="239">
        <v>0.59</v>
      </c>
      <c r="E671" s="239">
        <f t="shared" si="10"/>
        <v>11.8</v>
      </c>
      <c r="F671" s="241"/>
      <c r="G671" s="242"/>
      <c r="H671" s="241"/>
    </row>
    <row r="672" spans="1:8" ht="24.95" customHeight="1" x14ac:dyDescent="0.15">
      <c r="A672" s="239">
        <v>667</v>
      </c>
      <c r="B672" s="239" t="s">
        <v>1516</v>
      </c>
      <c r="C672" s="241" t="s">
        <v>1512</v>
      </c>
      <c r="D672" s="239">
        <v>2.2799999999999998</v>
      </c>
      <c r="E672" s="239">
        <f t="shared" si="10"/>
        <v>45.6</v>
      </c>
      <c r="F672" s="241"/>
      <c r="G672" s="242"/>
      <c r="H672" s="241"/>
    </row>
    <row r="673" spans="1:8" ht="24.95" customHeight="1" x14ac:dyDescent="0.15">
      <c r="A673" s="239">
        <v>668</v>
      </c>
      <c r="B673" s="239" t="s">
        <v>1517</v>
      </c>
      <c r="C673" s="241" t="s">
        <v>1512</v>
      </c>
      <c r="D673" s="239">
        <v>1.49</v>
      </c>
      <c r="E673" s="239">
        <f t="shared" si="10"/>
        <v>29.8</v>
      </c>
      <c r="F673" s="241"/>
      <c r="G673" s="242"/>
      <c r="H673" s="241"/>
    </row>
    <row r="674" spans="1:8" ht="24.95" customHeight="1" x14ac:dyDescent="0.15">
      <c r="A674" s="239">
        <v>669</v>
      </c>
      <c r="B674" s="239" t="s">
        <v>1518</v>
      </c>
      <c r="C674" s="241" t="s">
        <v>1512</v>
      </c>
      <c r="D674" s="239">
        <v>2.68</v>
      </c>
      <c r="E674" s="239">
        <f t="shared" si="10"/>
        <v>53.6</v>
      </c>
      <c r="F674" s="241"/>
      <c r="G674" s="242"/>
      <c r="H674" s="241"/>
    </row>
    <row r="675" spans="1:8" ht="24.95" customHeight="1" x14ac:dyDescent="0.15">
      <c r="A675" s="239">
        <v>670</v>
      </c>
      <c r="B675" s="239" t="s">
        <v>1519</v>
      </c>
      <c r="C675" s="241" t="s">
        <v>1512</v>
      </c>
      <c r="D675" s="239">
        <v>1.98</v>
      </c>
      <c r="E675" s="239">
        <f t="shared" si="10"/>
        <v>39.6</v>
      </c>
      <c r="F675" s="241"/>
      <c r="G675" s="240"/>
      <c r="H675" s="241"/>
    </row>
    <row r="676" spans="1:8" ht="24.95" customHeight="1" x14ac:dyDescent="0.15">
      <c r="A676" s="239">
        <v>671</v>
      </c>
      <c r="B676" s="239" t="s">
        <v>1520</v>
      </c>
      <c r="C676" s="241" t="s">
        <v>1512</v>
      </c>
      <c r="D676" s="239">
        <v>2.78</v>
      </c>
      <c r="E676" s="239">
        <f t="shared" si="10"/>
        <v>55.6</v>
      </c>
      <c r="F676" s="241"/>
      <c r="G676" s="242"/>
      <c r="H676" s="241"/>
    </row>
    <row r="677" spans="1:8" ht="24.95" customHeight="1" x14ac:dyDescent="0.15">
      <c r="A677" s="239">
        <v>672</v>
      </c>
      <c r="B677" s="239" t="s">
        <v>1521</v>
      </c>
      <c r="C677" s="241" t="s">
        <v>1512</v>
      </c>
      <c r="D677" s="239">
        <v>1.19</v>
      </c>
      <c r="E677" s="239">
        <f t="shared" si="10"/>
        <v>23.8</v>
      </c>
      <c r="F677" s="241"/>
      <c r="G677" s="242"/>
      <c r="H677" s="241"/>
    </row>
    <row r="678" spans="1:8" ht="24.95" customHeight="1" x14ac:dyDescent="0.15">
      <c r="A678" s="239">
        <v>673</v>
      </c>
      <c r="B678" s="241" t="s">
        <v>1522</v>
      </c>
      <c r="C678" s="241" t="s">
        <v>1512</v>
      </c>
      <c r="D678" s="239">
        <v>0.99</v>
      </c>
      <c r="E678" s="239">
        <f t="shared" si="10"/>
        <v>19.8</v>
      </c>
      <c r="F678" s="241"/>
      <c r="G678" s="242"/>
      <c r="H678" s="241"/>
    </row>
    <row r="679" spans="1:8" ht="24.95" customHeight="1" x14ac:dyDescent="0.15">
      <c r="A679" s="239">
        <v>674</v>
      </c>
      <c r="B679" s="239" t="s">
        <v>1523</v>
      </c>
      <c r="C679" s="241" t="s">
        <v>1512</v>
      </c>
      <c r="D679" s="239">
        <v>0.5</v>
      </c>
      <c r="E679" s="239">
        <f t="shared" si="10"/>
        <v>10</v>
      </c>
      <c r="F679" s="241"/>
      <c r="G679" s="242"/>
      <c r="H679" s="241"/>
    </row>
    <row r="680" spans="1:8" ht="24.95" customHeight="1" x14ac:dyDescent="0.15">
      <c r="A680" s="239">
        <v>675</v>
      </c>
      <c r="B680" s="239" t="s">
        <v>1524</v>
      </c>
      <c r="C680" s="241" t="s">
        <v>1525</v>
      </c>
      <c r="D680" s="239">
        <v>0.99</v>
      </c>
      <c r="E680" s="239">
        <f t="shared" si="10"/>
        <v>19.8</v>
      </c>
      <c r="F680" s="241"/>
      <c r="G680" s="242"/>
      <c r="H680" s="242"/>
    </row>
    <row r="681" spans="1:8" ht="24.95" customHeight="1" x14ac:dyDescent="0.15">
      <c r="A681" s="239">
        <v>676</v>
      </c>
      <c r="B681" s="239" t="s">
        <v>1526</v>
      </c>
      <c r="C681" s="241" t="s">
        <v>1525</v>
      </c>
      <c r="D681" s="239">
        <v>0.99</v>
      </c>
      <c r="E681" s="239">
        <f t="shared" si="10"/>
        <v>19.8</v>
      </c>
      <c r="F681" s="241"/>
      <c r="G681" s="242"/>
      <c r="H681" s="242"/>
    </row>
    <row r="682" spans="1:8" ht="24.95" customHeight="1" x14ac:dyDescent="0.15">
      <c r="A682" s="239">
        <v>677</v>
      </c>
      <c r="B682" s="239" t="s">
        <v>1527</v>
      </c>
      <c r="C682" s="241" t="s">
        <v>1525</v>
      </c>
      <c r="D682" s="239">
        <v>0.99</v>
      </c>
      <c r="E682" s="239">
        <f t="shared" si="10"/>
        <v>19.8</v>
      </c>
      <c r="F682" s="241"/>
      <c r="G682" s="242"/>
      <c r="H682" s="242"/>
    </row>
    <row r="683" spans="1:8" ht="24.95" customHeight="1" x14ac:dyDescent="0.15">
      <c r="A683" s="239">
        <v>678</v>
      </c>
      <c r="B683" s="239" t="s">
        <v>1528</v>
      </c>
      <c r="C683" s="241" t="s">
        <v>1525</v>
      </c>
      <c r="D683" s="239">
        <v>0.3</v>
      </c>
      <c r="E683" s="239">
        <f t="shared" si="10"/>
        <v>6</v>
      </c>
      <c r="F683" s="241"/>
      <c r="G683" s="242"/>
      <c r="H683" s="242"/>
    </row>
    <row r="684" spans="1:8" ht="24.95" customHeight="1" x14ac:dyDescent="0.15">
      <c r="A684" s="239">
        <v>679</v>
      </c>
      <c r="B684" s="239" t="s">
        <v>1529</v>
      </c>
      <c r="C684" s="241" t="s">
        <v>1525</v>
      </c>
      <c r="D684" s="239">
        <v>0.99</v>
      </c>
      <c r="E684" s="239">
        <f t="shared" si="10"/>
        <v>19.8</v>
      </c>
      <c r="F684" s="241"/>
      <c r="G684" s="242"/>
      <c r="H684" s="242"/>
    </row>
    <row r="685" spans="1:8" ht="24.95" customHeight="1" x14ac:dyDescent="0.15">
      <c r="A685" s="239">
        <v>680</v>
      </c>
      <c r="B685" s="239" t="s">
        <v>1530</v>
      </c>
      <c r="C685" s="241" t="s">
        <v>1531</v>
      </c>
      <c r="D685" s="239">
        <v>2.48</v>
      </c>
      <c r="E685" s="239">
        <f t="shared" si="10"/>
        <v>49.6</v>
      </c>
      <c r="F685" s="241"/>
      <c r="G685" s="242"/>
      <c r="H685" s="242"/>
    </row>
    <row r="686" spans="1:8" ht="24.95" customHeight="1" x14ac:dyDescent="0.15">
      <c r="A686" s="239">
        <v>681</v>
      </c>
      <c r="B686" s="239" t="s">
        <v>1532</v>
      </c>
      <c r="C686" s="241" t="s">
        <v>1531</v>
      </c>
      <c r="D686" s="239">
        <v>1.98</v>
      </c>
      <c r="E686" s="239">
        <f t="shared" si="10"/>
        <v>39.6</v>
      </c>
      <c r="F686" s="241"/>
      <c r="G686" s="242"/>
      <c r="H686" s="242"/>
    </row>
    <row r="687" spans="1:8" ht="24.95" customHeight="1" x14ac:dyDescent="0.15">
      <c r="A687" s="239">
        <v>682</v>
      </c>
      <c r="B687" s="239" t="s">
        <v>1533</v>
      </c>
      <c r="C687" s="241" t="s">
        <v>1531</v>
      </c>
      <c r="D687" s="239">
        <v>1.98</v>
      </c>
      <c r="E687" s="239">
        <f t="shared" si="10"/>
        <v>39.6</v>
      </c>
      <c r="F687" s="241"/>
      <c r="G687" s="242"/>
      <c r="H687" s="242"/>
    </row>
    <row r="688" spans="1:8" ht="24.95" customHeight="1" x14ac:dyDescent="0.15">
      <c r="A688" s="239">
        <v>683</v>
      </c>
      <c r="B688" s="239" t="s">
        <v>1534</v>
      </c>
      <c r="C688" s="241" t="s">
        <v>1531</v>
      </c>
      <c r="D688" s="239">
        <v>0.99</v>
      </c>
      <c r="E688" s="239">
        <f t="shared" si="10"/>
        <v>19.8</v>
      </c>
      <c r="F688" s="241"/>
      <c r="G688" s="242"/>
      <c r="H688" s="242"/>
    </row>
    <row r="689" spans="1:8" ht="24.95" customHeight="1" x14ac:dyDescent="0.15">
      <c r="A689" s="239">
        <v>684</v>
      </c>
      <c r="B689" s="239" t="s">
        <v>1535</v>
      </c>
      <c r="C689" s="241" t="s">
        <v>1531</v>
      </c>
      <c r="D689" s="239">
        <v>0.99</v>
      </c>
      <c r="E689" s="239">
        <f t="shared" si="10"/>
        <v>19.8</v>
      </c>
      <c r="F689" s="241"/>
      <c r="G689" s="242"/>
      <c r="H689" s="242"/>
    </row>
    <row r="690" spans="1:8" ht="24.95" customHeight="1" x14ac:dyDescent="0.15">
      <c r="A690" s="239">
        <v>685</v>
      </c>
      <c r="B690" s="239" t="s">
        <v>1536</v>
      </c>
      <c r="C690" s="241" t="s">
        <v>1531</v>
      </c>
      <c r="D690" s="239">
        <v>1.98</v>
      </c>
      <c r="E690" s="239">
        <f t="shared" si="10"/>
        <v>39.6</v>
      </c>
      <c r="F690" s="241"/>
      <c r="G690" s="242"/>
      <c r="H690" s="242"/>
    </row>
    <row r="691" spans="1:8" ht="24.95" customHeight="1" x14ac:dyDescent="0.15">
      <c r="A691" s="239">
        <v>686</v>
      </c>
      <c r="B691" s="239" t="s">
        <v>1537</v>
      </c>
      <c r="C691" s="241" t="s">
        <v>1531</v>
      </c>
      <c r="D691" s="239">
        <v>2.97</v>
      </c>
      <c r="E691" s="239">
        <f t="shared" si="10"/>
        <v>59.4</v>
      </c>
      <c r="F691" s="241"/>
      <c r="G691" s="242"/>
      <c r="H691" s="242"/>
    </row>
    <row r="692" spans="1:8" ht="24.95" customHeight="1" x14ac:dyDescent="0.15">
      <c r="A692" s="239">
        <v>687</v>
      </c>
      <c r="B692" s="241" t="s">
        <v>1538</v>
      </c>
      <c r="C692" s="241" t="s">
        <v>1531</v>
      </c>
      <c r="D692" s="239">
        <v>1.49</v>
      </c>
      <c r="E692" s="239">
        <f t="shared" si="10"/>
        <v>29.8</v>
      </c>
      <c r="F692" s="241"/>
      <c r="G692" s="240"/>
      <c r="H692" s="241"/>
    </row>
    <row r="693" spans="1:8" ht="24.95" customHeight="1" x14ac:dyDescent="0.15">
      <c r="A693" s="239">
        <v>688</v>
      </c>
      <c r="B693" s="239" t="s">
        <v>1539</v>
      </c>
      <c r="C693" s="241" t="s">
        <v>1540</v>
      </c>
      <c r="D693" s="239">
        <v>3.47</v>
      </c>
      <c r="E693" s="239">
        <f t="shared" si="10"/>
        <v>69.400000000000006</v>
      </c>
      <c r="F693" s="241"/>
      <c r="G693" s="242"/>
      <c r="H693" s="242"/>
    </row>
    <row r="694" spans="1:8" ht="24.95" customHeight="1" x14ac:dyDescent="0.15">
      <c r="A694" s="239">
        <v>689</v>
      </c>
      <c r="B694" s="239" t="s">
        <v>1541</v>
      </c>
      <c r="C694" s="241" t="s">
        <v>1540</v>
      </c>
      <c r="D694" s="239">
        <v>1.59</v>
      </c>
      <c r="E694" s="239">
        <f t="shared" si="10"/>
        <v>31.8</v>
      </c>
      <c r="F694" s="241"/>
      <c r="G694" s="242"/>
      <c r="H694" s="242"/>
    </row>
    <row r="695" spans="1:8" ht="24.95" customHeight="1" x14ac:dyDescent="0.15">
      <c r="A695" s="239">
        <v>690</v>
      </c>
      <c r="B695" s="239" t="s">
        <v>1542</v>
      </c>
      <c r="C695" s="241" t="s">
        <v>1540</v>
      </c>
      <c r="D695" s="239">
        <v>5.45</v>
      </c>
      <c r="E695" s="239">
        <f t="shared" si="10"/>
        <v>109</v>
      </c>
      <c r="F695" s="241"/>
      <c r="G695" s="242"/>
      <c r="H695" s="242"/>
    </row>
    <row r="696" spans="1:8" ht="24.95" customHeight="1" x14ac:dyDescent="0.15">
      <c r="A696" s="239">
        <v>691</v>
      </c>
      <c r="B696" s="239" t="s">
        <v>1543</v>
      </c>
      <c r="C696" s="241" t="s">
        <v>1540</v>
      </c>
      <c r="D696" s="239">
        <v>1.59</v>
      </c>
      <c r="E696" s="239">
        <f t="shared" si="10"/>
        <v>31.8</v>
      </c>
      <c r="F696" s="241"/>
      <c r="G696" s="242"/>
      <c r="H696" s="242"/>
    </row>
    <row r="697" spans="1:8" ht="24.95" customHeight="1" x14ac:dyDescent="0.15">
      <c r="A697" s="239">
        <v>692</v>
      </c>
      <c r="B697" s="239" t="s">
        <v>1544</v>
      </c>
      <c r="C697" s="241" t="s">
        <v>1540</v>
      </c>
      <c r="D697" s="239">
        <v>1.19</v>
      </c>
      <c r="E697" s="239">
        <f t="shared" si="10"/>
        <v>23.8</v>
      </c>
      <c r="F697" s="241"/>
      <c r="G697" s="242"/>
      <c r="H697" s="242"/>
    </row>
    <row r="698" spans="1:8" ht="24.95" customHeight="1" x14ac:dyDescent="0.15">
      <c r="A698" s="239">
        <v>693</v>
      </c>
      <c r="B698" s="239" t="s">
        <v>1545</v>
      </c>
      <c r="C698" s="241" t="s">
        <v>1540</v>
      </c>
      <c r="D698" s="239">
        <v>5.55</v>
      </c>
      <c r="E698" s="239">
        <f t="shared" si="10"/>
        <v>111</v>
      </c>
      <c r="F698" s="241"/>
      <c r="G698" s="242"/>
      <c r="H698" s="242"/>
    </row>
    <row r="699" spans="1:8" ht="24.95" customHeight="1" x14ac:dyDescent="0.15">
      <c r="A699" s="239">
        <v>694</v>
      </c>
      <c r="B699" s="239" t="s">
        <v>1546</v>
      </c>
      <c r="C699" s="241" t="s">
        <v>1547</v>
      </c>
      <c r="D699" s="239">
        <v>1.98</v>
      </c>
      <c r="E699" s="239">
        <f t="shared" si="10"/>
        <v>39.6</v>
      </c>
      <c r="F699" s="241"/>
      <c r="G699" s="242"/>
      <c r="H699" s="241"/>
    </row>
    <row r="700" spans="1:8" ht="24.95" customHeight="1" x14ac:dyDescent="0.15">
      <c r="A700" s="239">
        <v>695</v>
      </c>
      <c r="B700" s="239" t="s">
        <v>1548</v>
      </c>
      <c r="C700" s="241" t="s">
        <v>1547</v>
      </c>
      <c r="D700" s="239">
        <v>0.99</v>
      </c>
      <c r="E700" s="239">
        <f t="shared" si="10"/>
        <v>19.8</v>
      </c>
      <c r="F700" s="241"/>
      <c r="G700" s="242"/>
      <c r="H700" s="241"/>
    </row>
    <row r="701" spans="1:8" ht="24.95" customHeight="1" x14ac:dyDescent="0.15">
      <c r="A701" s="239">
        <v>696</v>
      </c>
      <c r="B701" s="239" t="s">
        <v>1549</v>
      </c>
      <c r="C701" s="241" t="s">
        <v>1547</v>
      </c>
      <c r="D701" s="239">
        <v>1.49</v>
      </c>
      <c r="E701" s="239">
        <f t="shared" si="10"/>
        <v>29.8</v>
      </c>
      <c r="F701" s="241"/>
      <c r="G701" s="242"/>
      <c r="H701" s="241"/>
    </row>
    <row r="702" spans="1:8" ht="24.95" customHeight="1" x14ac:dyDescent="0.15">
      <c r="A702" s="239">
        <v>697</v>
      </c>
      <c r="B702" s="239" t="s">
        <v>1550</v>
      </c>
      <c r="C702" s="241" t="s">
        <v>1547</v>
      </c>
      <c r="D702" s="239">
        <v>0.5</v>
      </c>
      <c r="E702" s="239">
        <f t="shared" si="10"/>
        <v>10</v>
      </c>
      <c r="F702" s="241"/>
      <c r="G702" s="242"/>
      <c r="H702" s="241"/>
    </row>
    <row r="703" spans="1:8" ht="24.95" customHeight="1" x14ac:dyDescent="0.15">
      <c r="A703" s="239">
        <v>698</v>
      </c>
      <c r="B703" s="239" t="s">
        <v>1551</v>
      </c>
      <c r="C703" s="241" t="s">
        <v>1547</v>
      </c>
      <c r="D703" s="239">
        <v>1.98</v>
      </c>
      <c r="E703" s="239">
        <f t="shared" si="10"/>
        <v>39.6</v>
      </c>
      <c r="F703" s="241"/>
      <c r="G703" s="242"/>
      <c r="H703" s="241"/>
    </row>
    <row r="704" spans="1:8" ht="24.95" customHeight="1" x14ac:dyDescent="0.15">
      <c r="A704" s="239">
        <v>699</v>
      </c>
      <c r="B704" s="239" t="s">
        <v>1552</v>
      </c>
      <c r="C704" s="241" t="s">
        <v>1547</v>
      </c>
      <c r="D704" s="239">
        <v>0.99</v>
      </c>
      <c r="E704" s="239">
        <f t="shared" si="10"/>
        <v>19.8</v>
      </c>
      <c r="F704" s="241"/>
      <c r="G704" s="242"/>
      <c r="H704" s="241"/>
    </row>
    <row r="705" spans="1:8" ht="24.95" customHeight="1" x14ac:dyDescent="0.15">
      <c r="A705" s="239">
        <v>700</v>
      </c>
      <c r="B705" s="239" t="s">
        <v>1553</v>
      </c>
      <c r="C705" s="241" t="s">
        <v>1547</v>
      </c>
      <c r="D705" s="239">
        <v>11.9</v>
      </c>
      <c r="E705" s="239">
        <f t="shared" si="10"/>
        <v>238</v>
      </c>
      <c r="F705" s="241"/>
      <c r="G705" s="244"/>
      <c r="H705" s="241"/>
    </row>
    <row r="706" spans="1:8" ht="24.95" customHeight="1" x14ac:dyDescent="0.15">
      <c r="A706" s="239">
        <v>701</v>
      </c>
      <c r="B706" s="241" t="s">
        <v>1554</v>
      </c>
      <c r="C706" s="241" t="s">
        <v>1555</v>
      </c>
      <c r="D706" s="239">
        <v>1.59</v>
      </c>
      <c r="E706" s="239">
        <f t="shared" si="10"/>
        <v>31.8</v>
      </c>
      <c r="F706" s="241"/>
      <c r="G706" s="242"/>
      <c r="H706" s="241"/>
    </row>
    <row r="707" spans="1:8" ht="24.95" customHeight="1" x14ac:dyDescent="0.15">
      <c r="A707" s="239">
        <v>702</v>
      </c>
      <c r="B707" s="241" t="s">
        <v>1556</v>
      </c>
      <c r="C707" s="241" t="s">
        <v>1555</v>
      </c>
      <c r="D707" s="239">
        <v>1.19</v>
      </c>
      <c r="E707" s="239">
        <f t="shared" si="10"/>
        <v>23.8</v>
      </c>
      <c r="F707" s="241"/>
      <c r="G707" s="242"/>
      <c r="H707" s="241"/>
    </row>
    <row r="708" spans="1:8" ht="24.95" customHeight="1" x14ac:dyDescent="0.15">
      <c r="A708" s="239">
        <v>703</v>
      </c>
      <c r="B708" s="241" t="s">
        <v>1557</v>
      </c>
      <c r="C708" s="241" t="s">
        <v>1555</v>
      </c>
      <c r="D708" s="239">
        <v>1.49</v>
      </c>
      <c r="E708" s="239">
        <f t="shared" si="10"/>
        <v>29.8</v>
      </c>
      <c r="F708" s="241"/>
      <c r="G708" s="242"/>
      <c r="H708" s="241"/>
    </row>
    <row r="709" spans="1:8" ht="24.95" customHeight="1" x14ac:dyDescent="0.15">
      <c r="A709" s="239">
        <v>704</v>
      </c>
      <c r="B709" s="241" t="s">
        <v>1558</v>
      </c>
      <c r="C709" s="241" t="s">
        <v>1555</v>
      </c>
      <c r="D709" s="239">
        <v>0.59</v>
      </c>
      <c r="E709" s="239">
        <f t="shared" si="10"/>
        <v>11.8</v>
      </c>
      <c r="F709" s="241"/>
      <c r="G709" s="242"/>
      <c r="H709" s="241"/>
    </row>
    <row r="710" spans="1:8" ht="24.95" customHeight="1" x14ac:dyDescent="0.15">
      <c r="A710" s="239">
        <v>705</v>
      </c>
      <c r="B710" s="241" t="s">
        <v>1559</v>
      </c>
      <c r="C710" s="241" t="s">
        <v>1555</v>
      </c>
      <c r="D710" s="239">
        <v>2.97</v>
      </c>
      <c r="E710" s="239">
        <f t="shared" si="10"/>
        <v>59.4</v>
      </c>
      <c r="F710" s="241"/>
      <c r="G710" s="242"/>
      <c r="H710" s="241"/>
    </row>
    <row r="711" spans="1:8" ht="24.95" customHeight="1" x14ac:dyDescent="0.15">
      <c r="A711" s="239">
        <v>706</v>
      </c>
      <c r="B711" s="241" t="s">
        <v>1560</v>
      </c>
      <c r="C711" s="241" t="s">
        <v>1555</v>
      </c>
      <c r="D711" s="239">
        <v>1.0900000000000001</v>
      </c>
      <c r="E711" s="239">
        <f t="shared" ref="E711:E774" si="11">D711*20</f>
        <v>21.8</v>
      </c>
      <c r="F711" s="241"/>
      <c r="G711" s="242"/>
      <c r="H711" s="241"/>
    </row>
    <row r="712" spans="1:8" ht="24.95" customHeight="1" x14ac:dyDescent="0.15">
      <c r="A712" s="239">
        <v>707</v>
      </c>
      <c r="B712" s="241" t="s">
        <v>1561</v>
      </c>
      <c r="C712" s="241" t="s">
        <v>1555</v>
      </c>
      <c r="D712" s="239">
        <v>0.4</v>
      </c>
      <c r="E712" s="239">
        <f t="shared" si="11"/>
        <v>8</v>
      </c>
      <c r="F712" s="241"/>
      <c r="G712" s="242"/>
      <c r="H712" s="241"/>
    </row>
    <row r="713" spans="1:8" ht="24.95" customHeight="1" x14ac:dyDescent="0.15">
      <c r="A713" s="239">
        <v>708</v>
      </c>
      <c r="B713" s="241" t="s">
        <v>1562</v>
      </c>
      <c r="C713" s="241" t="s">
        <v>1555</v>
      </c>
      <c r="D713" s="239">
        <v>0.59</v>
      </c>
      <c r="E713" s="239">
        <f t="shared" si="11"/>
        <v>11.8</v>
      </c>
      <c r="F713" s="241"/>
      <c r="G713" s="242"/>
      <c r="H713" s="241"/>
    </row>
    <row r="714" spans="1:8" ht="24.95" customHeight="1" x14ac:dyDescent="0.15">
      <c r="A714" s="239">
        <v>709</v>
      </c>
      <c r="B714" s="241" t="s">
        <v>1563</v>
      </c>
      <c r="C714" s="241" t="s">
        <v>1555</v>
      </c>
      <c r="D714" s="239">
        <v>1.49</v>
      </c>
      <c r="E714" s="239">
        <f t="shared" si="11"/>
        <v>29.8</v>
      </c>
      <c r="F714" s="241"/>
      <c r="G714" s="242"/>
      <c r="H714" s="241"/>
    </row>
    <row r="715" spans="1:8" ht="24.95" customHeight="1" x14ac:dyDescent="0.15">
      <c r="A715" s="239">
        <v>710</v>
      </c>
      <c r="B715" s="241" t="s">
        <v>1564</v>
      </c>
      <c r="C715" s="241" t="s">
        <v>1555</v>
      </c>
      <c r="D715" s="239">
        <v>0.59</v>
      </c>
      <c r="E715" s="239">
        <f t="shared" si="11"/>
        <v>11.8</v>
      </c>
      <c r="F715" s="241"/>
      <c r="G715" s="242"/>
      <c r="H715" s="241"/>
    </row>
    <row r="716" spans="1:8" ht="24.95" customHeight="1" x14ac:dyDescent="0.15">
      <c r="A716" s="239">
        <v>711</v>
      </c>
      <c r="B716" s="241" t="s">
        <v>1565</v>
      </c>
      <c r="C716" s="241" t="s">
        <v>1555</v>
      </c>
      <c r="D716" s="239">
        <v>1.29</v>
      </c>
      <c r="E716" s="239">
        <f t="shared" si="11"/>
        <v>25.8</v>
      </c>
      <c r="F716" s="241"/>
      <c r="G716" s="242"/>
      <c r="H716" s="241"/>
    </row>
    <row r="717" spans="1:8" ht="24.95" customHeight="1" x14ac:dyDescent="0.15">
      <c r="A717" s="239">
        <v>712</v>
      </c>
      <c r="B717" s="241" t="s">
        <v>1566</v>
      </c>
      <c r="C717" s="241" t="s">
        <v>1555</v>
      </c>
      <c r="D717" s="239">
        <v>0.4</v>
      </c>
      <c r="E717" s="239">
        <f t="shared" si="11"/>
        <v>8</v>
      </c>
      <c r="F717" s="241"/>
      <c r="G717" s="242"/>
      <c r="H717" s="241"/>
    </row>
    <row r="718" spans="1:8" ht="24.95" customHeight="1" x14ac:dyDescent="0.15">
      <c r="A718" s="239">
        <v>713</v>
      </c>
      <c r="B718" s="241" t="s">
        <v>1567</v>
      </c>
      <c r="C718" s="241" t="s">
        <v>1555</v>
      </c>
      <c r="D718" s="239">
        <v>2.48</v>
      </c>
      <c r="E718" s="239">
        <f t="shared" si="11"/>
        <v>49.6</v>
      </c>
      <c r="F718" s="241"/>
      <c r="G718" s="240"/>
      <c r="H718" s="253"/>
    </row>
    <row r="719" spans="1:8" ht="24.95" customHeight="1" x14ac:dyDescent="0.15">
      <c r="A719" s="239">
        <v>714</v>
      </c>
      <c r="B719" s="239" t="s">
        <v>1568</v>
      </c>
      <c r="C719" s="241" t="s">
        <v>1555</v>
      </c>
      <c r="D719" s="239">
        <v>0.45</v>
      </c>
      <c r="E719" s="239">
        <f t="shared" si="11"/>
        <v>9</v>
      </c>
      <c r="F719" s="241"/>
      <c r="G719" s="242"/>
      <c r="H719" s="241"/>
    </row>
    <row r="720" spans="1:8" ht="24.95" customHeight="1" x14ac:dyDescent="0.15">
      <c r="A720" s="239">
        <v>715</v>
      </c>
      <c r="B720" s="241" t="s">
        <v>1569</v>
      </c>
      <c r="C720" s="241" t="s">
        <v>1570</v>
      </c>
      <c r="D720" s="239">
        <v>2.97</v>
      </c>
      <c r="E720" s="239">
        <f t="shared" si="11"/>
        <v>59.4</v>
      </c>
      <c r="F720" s="241"/>
      <c r="G720" s="240"/>
      <c r="H720" s="242"/>
    </row>
    <row r="721" spans="1:8" ht="24.95" customHeight="1" x14ac:dyDescent="0.15">
      <c r="A721" s="239">
        <v>716</v>
      </c>
      <c r="B721" s="241" t="s">
        <v>1571</v>
      </c>
      <c r="C721" s="241" t="s">
        <v>1570</v>
      </c>
      <c r="D721" s="239">
        <v>3.97</v>
      </c>
      <c r="E721" s="239">
        <f t="shared" si="11"/>
        <v>79.400000000000006</v>
      </c>
      <c r="F721" s="241"/>
      <c r="G721" s="242"/>
      <c r="H721" s="241"/>
    </row>
    <row r="722" spans="1:8" ht="24.95" customHeight="1" x14ac:dyDescent="0.15">
      <c r="A722" s="239">
        <v>717</v>
      </c>
      <c r="B722" s="241" t="s">
        <v>1572</v>
      </c>
      <c r="C722" s="241" t="s">
        <v>1570</v>
      </c>
      <c r="D722" s="239">
        <v>2.97</v>
      </c>
      <c r="E722" s="239">
        <f t="shared" si="11"/>
        <v>59.4</v>
      </c>
      <c r="F722" s="241"/>
      <c r="G722" s="242"/>
      <c r="H722" s="242"/>
    </row>
    <row r="723" spans="1:8" ht="24.95" customHeight="1" x14ac:dyDescent="0.15">
      <c r="A723" s="239">
        <v>718</v>
      </c>
      <c r="B723" s="241" t="s">
        <v>1573</v>
      </c>
      <c r="C723" s="241" t="s">
        <v>1570</v>
      </c>
      <c r="D723" s="239">
        <v>2.97</v>
      </c>
      <c r="E723" s="239">
        <f t="shared" si="11"/>
        <v>59.4</v>
      </c>
      <c r="F723" s="241"/>
      <c r="G723" s="242"/>
      <c r="H723" s="242"/>
    </row>
    <row r="724" spans="1:8" ht="24.95" customHeight="1" x14ac:dyDescent="0.15">
      <c r="A724" s="239">
        <v>719</v>
      </c>
      <c r="B724" s="241" t="s">
        <v>1574</v>
      </c>
      <c r="C724" s="241" t="s">
        <v>1570</v>
      </c>
      <c r="D724" s="239">
        <v>3.88</v>
      </c>
      <c r="E724" s="239">
        <f t="shared" si="11"/>
        <v>77.599999999999994</v>
      </c>
      <c r="F724" s="241"/>
      <c r="G724" s="242"/>
      <c r="H724" s="242"/>
    </row>
    <row r="725" spans="1:8" ht="24.95" customHeight="1" x14ac:dyDescent="0.15">
      <c r="A725" s="239">
        <v>720</v>
      </c>
      <c r="B725" s="241" t="s">
        <v>1575</v>
      </c>
      <c r="C725" s="241" t="s">
        <v>1570</v>
      </c>
      <c r="D725" s="239">
        <v>0.99</v>
      </c>
      <c r="E725" s="239">
        <f t="shared" si="11"/>
        <v>19.8</v>
      </c>
      <c r="F725" s="241"/>
      <c r="G725" s="242"/>
      <c r="H725" s="242"/>
    </row>
    <row r="726" spans="1:8" ht="24.95" customHeight="1" x14ac:dyDescent="0.15">
      <c r="A726" s="239">
        <v>721</v>
      </c>
      <c r="B726" s="241" t="s">
        <v>1576</v>
      </c>
      <c r="C726" s="241" t="s">
        <v>1570</v>
      </c>
      <c r="D726" s="239">
        <v>4.96</v>
      </c>
      <c r="E726" s="239">
        <f t="shared" si="11"/>
        <v>99.2</v>
      </c>
      <c r="F726" s="241"/>
      <c r="G726" s="242"/>
      <c r="H726" s="242"/>
    </row>
    <row r="727" spans="1:8" ht="24.95" customHeight="1" x14ac:dyDescent="0.15">
      <c r="A727" s="239">
        <v>722</v>
      </c>
      <c r="B727" s="241" t="s">
        <v>1577</v>
      </c>
      <c r="C727" s="241" t="s">
        <v>1578</v>
      </c>
      <c r="D727" s="239">
        <v>2.1800000000000002</v>
      </c>
      <c r="E727" s="239">
        <f t="shared" si="11"/>
        <v>43.6</v>
      </c>
      <c r="F727" s="241"/>
      <c r="G727" s="242"/>
      <c r="H727" s="241"/>
    </row>
    <row r="728" spans="1:8" ht="24.95" customHeight="1" x14ac:dyDescent="0.15">
      <c r="A728" s="239">
        <v>723</v>
      </c>
      <c r="B728" s="241" t="s">
        <v>1579</v>
      </c>
      <c r="C728" s="241" t="s">
        <v>1578</v>
      </c>
      <c r="D728" s="239">
        <v>1.29</v>
      </c>
      <c r="E728" s="239">
        <f t="shared" si="11"/>
        <v>25.8</v>
      </c>
      <c r="F728" s="241"/>
      <c r="G728" s="244"/>
      <c r="H728" s="241"/>
    </row>
    <row r="729" spans="1:8" ht="24.95" customHeight="1" x14ac:dyDescent="0.15">
      <c r="A729" s="239">
        <v>724</v>
      </c>
      <c r="B729" s="241" t="s">
        <v>1580</v>
      </c>
      <c r="C729" s="241" t="s">
        <v>1578</v>
      </c>
      <c r="D729" s="239">
        <v>1.78</v>
      </c>
      <c r="E729" s="239">
        <f t="shared" si="11"/>
        <v>35.6</v>
      </c>
      <c r="F729" s="241"/>
      <c r="G729" s="242"/>
      <c r="H729" s="241"/>
    </row>
    <row r="730" spans="1:8" ht="24.95" customHeight="1" x14ac:dyDescent="0.15">
      <c r="A730" s="239">
        <v>725</v>
      </c>
      <c r="B730" s="241" t="s">
        <v>1581</v>
      </c>
      <c r="C730" s="241" t="s">
        <v>1578</v>
      </c>
      <c r="D730" s="239">
        <v>2.97</v>
      </c>
      <c r="E730" s="239">
        <f t="shared" si="11"/>
        <v>59.4</v>
      </c>
      <c r="F730" s="241"/>
      <c r="G730" s="242"/>
      <c r="H730" s="241"/>
    </row>
    <row r="731" spans="1:8" ht="24.95" customHeight="1" x14ac:dyDescent="0.15">
      <c r="A731" s="239">
        <v>726</v>
      </c>
      <c r="B731" s="241" t="s">
        <v>1582</v>
      </c>
      <c r="C731" s="241" t="s">
        <v>1578</v>
      </c>
      <c r="D731" s="239">
        <v>2.1800000000000002</v>
      </c>
      <c r="E731" s="239">
        <f t="shared" si="11"/>
        <v>43.6</v>
      </c>
      <c r="F731" s="241"/>
      <c r="G731" s="242"/>
      <c r="H731" s="241"/>
    </row>
    <row r="732" spans="1:8" ht="24.95" customHeight="1" x14ac:dyDescent="0.15">
      <c r="A732" s="239">
        <v>727</v>
      </c>
      <c r="B732" s="241" t="s">
        <v>1583</v>
      </c>
      <c r="C732" s="241" t="s">
        <v>1578</v>
      </c>
      <c r="D732" s="239">
        <v>2.97</v>
      </c>
      <c r="E732" s="239">
        <f t="shared" si="11"/>
        <v>59.4</v>
      </c>
      <c r="F732" s="241"/>
      <c r="G732" s="242"/>
      <c r="H732" s="241"/>
    </row>
    <row r="733" spans="1:8" ht="24.95" customHeight="1" x14ac:dyDescent="0.15">
      <c r="A733" s="239">
        <v>728</v>
      </c>
      <c r="B733" s="241" t="s">
        <v>1584</v>
      </c>
      <c r="C733" s="241" t="s">
        <v>1578</v>
      </c>
      <c r="D733" s="239">
        <v>5.45</v>
      </c>
      <c r="E733" s="239">
        <f t="shared" si="11"/>
        <v>109</v>
      </c>
      <c r="F733" s="241"/>
      <c r="G733" s="242"/>
      <c r="H733" s="241"/>
    </row>
    <row r="734" spans="1:8" ht="24.95" customHeight="1" x14ac:dyDescent="0.15">
      <c r="A734" s="239">
        <v>729</v>
      </c>
      <c r="B734" s="241" t="s">
        <v>1585</v>
      </c>
      <c r="C734" s="241" t="s">
        <v>1578</v>
      </c>
      <c r="D734" s="239">
        <v>3.27</v>
      </c>
      <c r="E734" s="239">
        <f t="shared" si="11"/>
        <v>65.400000000000006</v>
      </c>
      <c r="F734" s="241"/>
      <c r="G734" s="242"/>
      <c r="H734" s="241"/>
    </row>
    <row r="735" spans="1:8" ht="24.95" customHeight="1" x14ac:dyDescent="0.15">
      <c r="A735" s="239">
        <v>730</v>
      </c>
      <c r="B735" s="241" t="s">
        <v>1586</v>
      </c>
      <c r="C735" s="241" t="s">
        <v>1578</v>
      </c>
      <c r="D735" s="239">
        <v>5.16</v>
      </c>
      <c r="E735" s="239">
        <f t="shared" si="11"/>
        <v>103.2</v>
      </c>
      <c r="F735" s="241"/>
      <c r="G735" s="242"/>
      <c r="H735" s="241"/>
    </row>
    <row r="736" spans="1:8" ht="24.95" customHeight="1" x14ac:dyDescent="0.15">
      <c r="A736" s="239">
        <v>731</v>
      </c>
      <c r="B736" s="239" t="s">
        <v>1587</v>
      </c>
      <c r="C736" s="241" t="s">
        <v>1588</v>
      </c>
      <c r="D736" s="239">
        <v>0.53</v>
      </c>
      <c r="E736" s="239">
        <f t="shared" si="11"/>
        <v>10.6</v>
      </c>
      <c r="F736" s="241"/>
      <c r="G736" s="242"/>
      <c r="H736" s="242"/>
    </row>
    <row r="737" spans="1:8" ht="24.95" customHeight="1" x14ac:dyDescent="0.15">
      <c r="A737" s="239">
        <v>732</v>
      </c>
      <c r="B737" s="239" t="s">
        <v>1495</v>
      </c>
      <c r="C737" s="241" t="s">
        <v>1588</v>
      </c>
      <c r="D737" s="239">
        <v>4.96</v>
      </c>
      <c r="E737" s="239">
        <f t="shared" si="11"/>
        <v>99.2</v>
      </c>
      <c r="F737" s="241"/>
      <c r="G737" s="244"/>
      <c r="H737" s="242"/>
    </row>
    <row r="738" spans="1:8" ht="24.95" customHeight="1" x14ac:dyDescent="0.15">
      <c r="A738" s="239">
        <v>733</v>
      </c>
      <c r="B738" s="239" t="s">
        <v>1589</v>
      </c>
      <c r="C738" s="241" t="s">
        <v>1588</v>
      </c>
      <c r="D738" s="239">
        <v>1.78</v>
      </c>
      <c r="E738" s="239">
        <f t="shared" si="11"/>
        <v>35.6</v>
      </c>
      <c r="F738" s="241"/>
      <c r="G738" s="242"/>
      <c r="H738" s="242"/>
    </row>
    <row r="739" spans="1:8" ht="24.95" customHeight="1" x14ac:dyDescent="0.15">
      <c r="A739" s="239">
        <v>734</v>
      </c>
      <c r="B739" s="241" t="s">
        <v>1590</v>
      </c>
      <c r="C739" s="241" t="s">
        <v>1591</v>
      </c>
      <c r="D739" s="239">
        <v>0.79</v>
      </c>
      <c r="E739" s="239">
        <f t="shared" si="11"/>
        <v>15.8</v>
      </c>
      <c r="F739" s="241"/>
      <c r="G739" s="242"/>
      <c r="H739" s="241"/>
    </row>
    <row r="740" spans="1:8" ht="24.95" customHeight="1" x14ac:dyDescent="0.15">
      <c r="A740" s="239">
        <v>735</v>
      </c>
      <c r="B740" s="241" t="s">
        <v>1592</v>
      </c>
      <c r="C740" s="241" t="s">
        <v>1591</v>
      </c>
      <c r="D740" s="239">
        <v>1.98</v>
      </c>
      <c r="E740" s="239">
        <f t="shared" si="11"/>
        <v>39.6</v>
      </c>
      <c r="F740" s="241"/>
      <c r="G740" s="242"/>
      <c r="H740" s="241"/>
    </row>
    <row r="741" spans="1:8" ht="24.95" customHeight="1" x14ac:dyDescent="0.15">
      <c r="A741" s="239">
        <v>736</v>
      </c>
      <c r="B741" s="241" t="s">
        <v>1593</v>
      </c>
      <c r="C741" s="241" t="s">
        <v>1591</v>
      </c>
      <c r="D741" s="239">
        <v>2.38</v>
      </c>
      <c r="E741" s="239">
        <f t="shared" si="11"/>
        <v>47.6</v>
      </c>
      <c r="F741" s="241"/>
      <c r="G741" s="242"/>
      <c r="H741" s="241"/>
    </row>
    <row r="742" spans="1:8" ht="24.95" customHeight="1" x14ac:dyDescent="0.15">
      <c r="A742" s="239">
        <v>737</v>
      </c>
      <c r="B742" s="241" t="s">
        <v>1594</v>
      </c>
      <c r="C742" s="241" t="s">
        <v>1591</v>
      </c>
      <c r="D742" s="239">
        <v>1.32</v>
      </c>
      <c r="E742" s="239">
        <f t="shared" si="11"/>
        <v>26.4</v>
      </c>
      <c r="F742" s="241"/>
      <c r="G742" s="242"/>
      <c r="H742" s="241"/>
    </row>
    <row r="743" spans="1:8" ht="24.95" customHeight="1" x14ac:dyDescent="0.15">
      <c r="A743" s="239">
        <v>738</v>
      </c>
      <c r="B743" s="241" t="s">
        <v>1595</v>
      </c>
      <c r="C743" s="241" t="s">
        <v>1591</v>
      </c>
      <c r="D743" s="239">
        <v>1.49</v>
      </c>
      <c r="E743" s="239">
        <f t="shared" si="11"/>
        <v>29.8</v>
      </c>
      <c r="F743" s="241"/>
      <c r="G743" s="242"/>
      <c r="H743" s="241"/>
    </row>
    <row r="744" spans="1:8" ht="24.95" customHeight="1" x14ac:dyDescent="0.15">
      <c r="A744" s="239">
        <v>739</v>
      </c>
      <c r="B744" s="241" t="s">
        <v>1596</v>
      </c>
      <c r="C744" s="241" t="s">
        <v>1591</v>
      </c>
      <c r="D744" s="239">
        <v>0.99</v>
      </c>
      <c r="E744" s="239">
        <f t="shared" si="11"/>
        <v>19.8</v>
      </c>
      <c r="F744" s="241"/>
      <c r="G744" s="242"/>
      <c r="H744" s="241"/>
    </row>
    <row r="745" spans="1:8" ht="24.95" customHeight="1" x14ac:dyDescent="0.15">
      <c r="A745" s="239">
        <v>740</v>
      </c>
      <c r="B745" s="241" t="s">
        <v>1597</v>
      </c>
      <c r="C745" s="241" t="s">
        <v>1598</v>
      </c>
      <c r="D745" s="239">
        <v>1.19</v>
      </c>
      <c r="E745" s="239">
        <f t="shared" si="11"/>
        <v>23.8</v>
      </c>
      <c r="F745" s="241"/>
      <c r="G745" s="242"/>
      <c r="H745" s="242"/>
    </row>
    <row r="746" spans="1:8" ht="24.95" customHeight="1" x14ac:dyDescent="0.15">
      <c r="A746" s="239">
        <v>741</v>
      </c>
      <c r="B746" s="241" t="s">
        <v>1599</v>
      </c>
      <c r="C746" s="241" t="s">
        <v>1598</v>
      </c>
      <c r="D746" s="239">
        <v>0.52</v>
      </c>
      <c r="E746" s="239">
        <f t="shared" si="11"/>
        <v>10.4</v>
      </c>
      <c r="F746" s="241"/>
      <c r="G746" s="242"/>
      <c r="H746" s="242"/>
    </row>
    <row r="747" spans="1:8" ht="24.95" customHeight="1" x14ac:dyDescent="0.15">
      <c r="A747" s="239">
        <v>742</v>
      </c>
      <c r="B747" s="241" t="s">
        <v>1600</v>
      </c>
      <c r="C747" s="241" t="s">
        <v>1598</v>
      </c>
      <c r="D747" s="239">
        <v>0.89</v>
      </c>
      <c r="E747" s="239">
        <f t="shared" si="11"/>
        <v>17.8</v>
      </c>
      <c r="F747" s="241"/>
      <c r="G747" s="244"/>
      <c r="H747" s="253"/>
    </row>
    <row r="748" spans="1:8" ht="24.95" customHeight="1" x14ac:dyDescent="0.15">
      <c r="A748" s="239">
        <v>743</v>
      </c>
      <c r="B748" s="241" t="s">
        <v>1601</v>
      </c>
      <c r="C748" s="241" t="s">
        <v>1598</v>
      </c>
      <c r="D748" s="239">
        <v>1.1399999999999999</v>
      </c>
      <c r="E748" s="239">
        <f t="shared" si="11"/>
        <v>22.8</v>
      </c>
      <c r="F748" s="241"/>
      <c r="G748" s="242"/>
      <c r="H748" s="242"/>
    </row>
    <row r="749" spans="1:8" ht="24.95" customHeight="1" x14ac:dyDescent="0.15">
      <c r="A749" s="239">
        <v>744</v>
      </c>
      <c r="B749" s="241" t="s">
        <v>1602</v>
      </c>
      <c r="C749" s="241" t="s">
        <v>1598</v>
      </c>
      <c r="D749" s="239">
        <v>0.99</v>
      </c>
      <c r="E749" s="239">
        <f t="shared" si="11"/>
        <v>19.8</v>
      </c>
      <c r="F749" s="241"/>
      <c r="G749" s="242"/>
      <c r="H749" s="242"/>
    </row>
    <row r="750" spans="1:8" ht="24.95" customHeight="1" x14ac:dyDescent="0.15">
      <c r="A750" s="239">
        <v>745</v>
      </c>
      <c r="B750" s="241" t="s">
        <v>1603</v>
      </c>
      <c r="C750" s="241" t="s">
        <v>1598</v>
      </c>
      <c r="D750" s="239">
        <v>22.08</v>
      </c>
      <c r="E750" s="239">
        <f t="shared" si="11"/>
        <v>441.6</v>
      </c>
      <c r="F750" s="241"/>
      <c r="G750" s="244"/>
      <c r="H750" s="239"/>
    </row>
    <row r="751" spans="1:8" ht="24.95" customHeight="1" x14ac:dyDescent="0.15">
      <c r="A751" s="239">
        <v>746</v>
      </c>
      <c r="B751" s="239" t="s">
        <v>1604</v>
      </c>
      <c r="C751" s="241" t="s">
        <v>1605</v>
      </c>
      <c r="D751" s="239">
        <v>0.99</v>
      </c>
      <c r="E751" s="239">
        <f t="shared" si="11"/>
        <v>19.8</v>
      </c>
      <c r="F751" s="241"/>
      <c r="G751" s="242"/>
      <c r="H751" s="242"/>
    </row>
    <row r="752" spans="1:8" ht="24.95" customHeight="1" x14ac:dyDescent="0.15">
      <c r="A752" s="239">
        <v>747</v>
      </c>
      <c r="B752" s="239" t="s">
        <v>1606</v>
      </c>
      <c r="C752" s="241" t="s">
        <v>1605</v>
      </c>
      <c r="D752" s="239">
        <v>0.99</v>
      </c>
      <c r="E752" s="239">
        <f t="shared" si="11"/>
        <v>19.8</v>
      </c>
      <c r="F752" s="241"/>
      <c r="G752" s="242"/>
      <c r="H752" s="242"/>
    </row>
    <row r="753" spans="1:8" ht="24.95" customHeight="1" x14ac:dyDescent="0.15">
      <c r="A753" s="239">
        <v>748</v>
      </c>
      <c r="B753" s="241" t="s">
        <v>1607</v>
      </c>
      <c r="C753" s="241" t="s">
        <v>1608</v>
      </c>
      <c r="D753" s="239">
        <v>1.98</v>
      </c>
      <c r="E753" s="239">
        <f t="shared" si="11"/>
        <v>39.6</v>
      </c>
      <c r="F753" s="241"/>
      <c r="G753" s="242"/>
      <c r="H753" s="241"/>
    </row>
    <row r="754" spans="1:8" ht="24.95" customHeight="1" x14ac:dyDescent="0.15">
      <c r="A754" s="239">
        <v>749</v>
      </c>
      <c r="B754" s="241" t="s">
        <v>1609</v>
      </c>
      <c r="C754" s="241" t="s">
        <v>1608</v>
      </c>
      <c r="D754" s="239">
        <v>0.89</v>
      </c>
      <c r="E754" s="239">
        <f t="shared" si="11"/>
        <v>17.8</v>
      </c>
      <c r="F754" s="241"/>
      <c r="G754" s="242"/>
      <c r="H754" s="241"/>
    </row>
    <row r="755" spans="1:8" ht="24.95" customHeight="1" x14ac:dyDescent="0.15">
      <c r="A755" s="239">
        <v>750</v>
      </c>
      <c r="B755" s="241" t="s">
        <v>1610</v>
      </c>
      <c r="C755" s="241" t="s">
        <v>1608</v>
      </c>
      <c r="D755" s="239">
        <v>1.78</v>
      </c>
      <c r="E755" s="239">
        <f t="shared" si="11"/>
        <v>35.6</v>
      </c>
      <c r="F755" s="241"/>
      <c r="G755" s="242"/>
      <c r="H755" s="242"/>
    </row>
    <row r="756" spans="1:8" ht="24.95" customHeight="1" x14ac:dyDescent="0.15">
      <c r="A756" s="239">
        <v>751</v>
      </c>
      <c r="B756" s="241" t="s">
        <v>1611</v>
      </c>
      <c r="C756" s="241" t="s">
        <v>1608</v>
      </c>
      <c r="D756" s="239">
        <v>0.59</v>
      </c>
      <c r="E756" s="239">
        <f t="shared" si="11"/>
        <v>11.8</v>
      </c>
      <c r="F756" s="241"/>
      <c r="G756" s="242"/>
      <c r="H756" s="241"/>
    </row>
    <row r="757" spans="1:8" ht="24.95" customHeight="1" x14ac:dyDescent="0.15">
      <c r="A757" s="239">
        <v>752</v>
      </c>
      <c r="B757" s="241" t="s">
        <v>1612</v>
      </c>
      <c r="C757" s="241" t="s">
        <v>1613</v>
      </c>
      <c r="D757" s="239">
        <v>2.48</v>
      </c>
      <c r="E757" s="239">
        <f t="shared" si="11"/>
        <v>49.6</v>
      </c>
      <c r="F757" s="241"/>
      <c r="G757" s="242"/>
      <c r="H757" s="241"/>
    </row>
    <row r="758" spans="1:8" ht="24.95" customHeight="1" x14ac:dyDescent="0.15">
      <c r="A758" s="239">
        <v>753</v>
      </c>
      <c r="B758" s="241" t="s">
        <v>1614</v>
      </c>
      <c r="C758" s="241" t="s">
        <v>1613</v>
      </c>
      <c r="D758" s="239">
        <v>0.99</v>
      </c>
      <c r="E758" s="239">
        <f t="shared" si="11"/>
        <v>19.8</v>
      </c>
      <c r="F758" s="241"/>
      <c r="G758" s="242"/>
      <c r="H758" s="241"/>
    </row>
    <row r="759" spans="1:8" ht="24.95" customHeight="1" x14ac:dyDescent="0.15">
      <c r="A759" s="239">
        <v>754</v>
      </c>
      <c r="B759" s="241" t="s">
        <v>1615</v>
      </c>
      <c r="C759" s="241" t="s">
        <v>1613</v>
      </c>
      <c r="D759" s="239">
        <v>0.99</v>
      </c>
      <c r="E759" s="239">
        <f t="shared" si="11"/>
        <v>19.8</v>
      </c>
      <c r="F759" s="241"/>
      <c r="G759" s="242"/>
      <c r="H759" s="241"/>
    </row>
    <row r="760" spans="1:8" ht="24.95" customHeight="1" x14ac:dyDescent="0.15">
      <c r="A760" s="239">
        <v>755</v>
      </c>
      <c r="B760" s="241" t="s">
        <v>1616</v>
      </c>
      <c r="C760" s="241" t="s">
        <v>1613</v>
      </c>
      <c r="D760" s="239">
        <v>1.39</v>
      </c>
      <c r="E760" s="239">
        <f t="shared" si="11"/>
        <v>27.8</v>
      </c>
      <c r="F760" s="241"/>
      <c r="G760" s="242"/>
      <c r="H760" s="241"/>
    </row>
    <row r="761" spans="1:8" ht="24.95" customHeight="1" x14ac:dyDescent="0.15">
      <c r="A761" s="239">
        <v>756</v>
      </c>
      <c r="B761" s="241" t="s">
        <v>1617</v>
      </c>
      <c r="C761" s="241" t="s">
        <v>1613</v>
      </c>
      <c r="D761" s="239">
        <v>0.99</v>
      </c>
      <c r="E761" s="239">
        <f t="shared" si="11"/>
        <v>19.8</v>
      </c>
      <c r="F761" s="241"/>
      <c r="G761" s="242"/>
      <c r="H761" s="241"/>
    </row>
    <row r="762" spans="1:8" ht="24.95" customHeight="1" x14ac:dyDescent="0.15">
      <c r="A762" s="239">
        <v>757</v>
      </c>
      <c r="B762" s="241" t="s">
        <v>1618</v>
      </c>
      <c r="C762" s="241" t="s">
        <v>1613</v>
      </c>
      <c r="D762" s="239">
        <v>1.88</v>
      </c>
      <c r="E762" s="239">
        <f t="shared" si="11"/>
        <v>37.6</v>
      </c>
      <c r="F762" s="241"/>
      <c r="G762" s="242"/>
      <c r="H762" s="241"/>
    </row>
    <row r="763" spans="1:8" ht="24.95" customHeight="1" x14ac:dyDescent="0.15">
      <c r="A763" s="239">
        <v>758</v>
      </c>
      <c r="B763" s="241" t="s">
        <v>1619</v>
      </c>
      <c r="C763" s="241" t="s">
        <v>1620</v>
      </c>
      <c r="D763" s="239">
        <v>0.99</v>
      </c>
      <c r="E763" s="239">
        <f t="shared" si="11"/>
        <v>19.8</v>
      </c>
      <c r="F763" s="241"/>
      <c r="G763" s="242"/>
      <c r="H763" s="241"/>
    </row>
    <row r="764" spans="1:8" ht="24.95" customHeight="1" x14ac:dyDescent="0.15">
      <c r="A764" s="239">
        <v>759</v>
      </c>
      <c r="B764" s="241" t="s">
        <v>1621</v>
      </c>
      <c r="C764" s="241" t="s">
        <v>1620</v>
      </c>
      <c r="D764" s="239">
        <v>3.47</v>
      </c>
      <c r="E764" s="239">
        <f t="shared" si="11"/>
        <v>69.400000000000006</v>
      </c>
      <c r="F764" s="241"/>
      <c r="G764" s="242"/>
      <c r="H764" s="241"/>
    </row>
    <row r="765" spans="1:8" ht="24.95" customHeight="1" x14ac:dyDescent="0.15">
      <c r="A765" s="239">
        <v>760</v>
      </c>
      <c r="B765" s="241" t="s">
        <v>1622</v>
      </c>
      <c r="C765" s="241" t="s">
        <v>1620</v>
      </c>
      <c r="D765" s="239">
        <v>1.98</v>
      </c>
      <c r="E765" s="239">
        <f t="shared" si="11"/>
        <v>39.6</v>
      </c>
      <c r="F765" s="241"/>
      <c r="G765" s="242"/>
      <c r="H765" s="241"/>
    </row>
    <row r="766" spans="1:8" ht="24.95" customHeight="1" x14ac:dyDescent="0.15">
      <c r="A766" s="239">
        <v>761</v>
      </c>
      <c r="B766" s="241" t="s">
        <v>1623</v>
      </c>
      <c r="C766" s="241" t="s">
        <v>1620</v>
      </c>
      <c r="D766" s="239">
        <v>2.97</v>
      </c>
      <c r="E766" s="239">
        <f t="shared" si="11"/>
        <v>59.4</v>
      </c>
      <c r="F766" s="241"/>
      <c r="G766" s="242"/>
      <c r="H766" s="241"/>
    </row>
    <row r="767" spans="1:8" ht="24.95" customHeight="1" x14ac:dyDescent="0.15">
      <c r="A767" s="239">
        <v>762</v>
      </c>
      <c r="B767" s="241" t="s">
        <v>1624</v>
      </c>
      <c r="C767" s="241" t="s">
        <v>1620</v>
      </c>
      <c r="D767" s="239">
        <v>2.97</v>
      </c>
      <c r="E767" s="239">
        <f t="shared" si="11"/>
        <v>59.4</v>
      </c>
      <c r="F767" s="241"/>
      <c r="G767" s="242"/>
      <c r="H767" s="241"/>
    </row>
    <row r="768" spans="1:8" ht="24.95" customHeight="1" x14ac:dyDescent="0.15">
      <c r="A768" s="239">
        <v>763</v>
      </c>
      <c r="B768" s="241" t="s">
        <v>1625</v>
      </c>
      <c r="C768" s="241" t="s">
        <v>1620</v>
      </c>
      <c r="D768" s="239">
        <v>2.97</v>
      </c>
      <c r="E768" s="239">
        <f t="shared" si="11"/>
        <v>59.4</v>
      </c>
      <c r="F768" s="241"/>
      <c r="G768" s="242"/>
      <c r="H768" s="241"/>
    </row>
    <row r="769" spans="1:8" ht="24.95" customHeight="1" x14ac:dyDescent="0.15">
      <c r="A769" s="239">
        <v>764</v>
      </c>
      <c r="B769" s="241" t="s">
        <v>1626</v>
      </c>
      <c r="C769" s="241" t="s">
        <v>1620</v>
      </c>
      <c r="D769" s="239">
        <v>4.46</v>
      </c>
      <c r="E769" s="239">
        <f t="shared" si="11"/>
        <v>89.2</v>
      </c>
      <c r="F769" s="241"/>
      <c r="G769" s="242"/>
      <c r="H769" s="241"/>
    </row>
    <row r="770" spans="1:8" ht="24.95" customHeight="1" x14ac:dyDescent="0.15">
      <c r="A770" s="239">
        <v>765</v>
      </c>
      <c r="B770" s="241" t="s">
        <v>1627</v>
      </c>
      <c r="C770" s="241" t="s">
        <v>1620</v>
      </c>
      <c r="D770" s="239">
        <v>1.98</v>
      </c>
      <c r="E770" s="239">
        <f t="shared" si="11"/>
        <v>39.6</v>
      </c>
      <c r="F770" s="241"/>
      <c r="G770" s="242"/>
      <c r="H770" s="241"/>
    </row>
    <row r="771" spans="1:8" ht="24.95" customHeight="1" x14ac:dyDescent="0.15">
      <c r="A771" s="239">
        <v>766</v>
      </c>
      <c r="B771" s="241" t="s">
        <v>1628</v>
      </c>
      <c r="C771" s="241" t="s">
        <v>1620</v>
      </c>
      <c r="D771" s="239">
        <v>1.98</v>
      </c>
      <c r="E771" s="239">
        <f t="shared" si="11"/>
        <v>39.6</v>
      </c>
      <c r="F771" s="241"/>
      <c r="G771" s="242"/>
      <c r="H771" s="241"/>
    </row>
    <row r="772" spans="1:8" ht="24.95" customHeight="1" x14ac:dyDescent="0.15">
      <c r="A772" s="239">
        <v>767</v>
      </c>
      <c r="B772" s="241" t="s">
        <v>1629</v>
      </c>
      <c r="C772" s="241" t="s">
        <v>1620</v>
      </c>
      <c r="D772" s="239">
        <v>1.49</v>
      </c>
      <c r="E772" s="239">
        <f t="shared" si="11"/>
        <v>29.8</v>
      </c>
      <c r="F772" s="241"/>
      <c r="G772" s="242"/>
      <c r="H772" s="241"/>
    </row>
    <row r="773" spans="1:8" ht="24.95" customHeight="1" x14ac:dyDescent="0.15">
      <c r="A773" s="239">
        <v>768</v>
      </c>
      <c r="B773" s="241" t="s">
        <v>1630</v>
      </c>
      <c r="C773" s="241" t="s">
        <v>1620</v>
      </c>
      <c r="D773" s="239">
        <v>4.96</v>
      </c>
      <c r="E773" s="239">
        <f t="shared" si="11"/>
        <v>99.2</v>
      </c>
      <c r="F773" s="241"/>
      <c r="G773" s="242"/>
      <c r="H773" s="241"/>
    </row>
    <row r="774" spans="1:8" ht="24.95" customHeight="1" x14ac:dyDescent="0.15">
      <c r="A774" s="239">
        <v>769</v>
      </c>
      <c r="B774" s="241" t="s">
        <v>1631</v>
      </c>
      <c r="C774" s="241" t="s">
        <v>1620</v>
      </c>
      <c r="D774" s="239">
        <v>0.99</v>
      </c>
      <c r="E774" s="239">
        <f t="shared" si="11"/>
        <v>19.8</v>
      </c>
      <c r="F774" s="241"/>
      <c r="G774" s="242"/>
      <c r="H774" s="241"/>
    </row>
    <row r="775" spans="1:8" ht="24.95" customHeight="1" x14ac:dyDescent="0.15">
      <c r="A775" s="239">
        <v>770</v>
      </c>
      <c r="B775" s="241" t="s">
        <v>1632</v>
      </c>
      <c r="C775" s="241" t="s">
        <v>1620</v>
      </c>
      <c r="D775" s="239">
        <v>0.99</v>
      </c>
      <c r="E775" s="239">
        <f t="shared" ref="E775:E838" si="12">D775*20</f>
        <v>19.8</v>
      </c>
      <c r="F775" s="241"/>
      <c r="G775" s="242"/>
      <c r="H775" s="241"/>
    </row>
    <row r="776" spans="1:8" ht="24.95" customHeight="1" x14ac:dyDescent="0.15">
      <c r="A776" s="239">
        <v>771</v>
      </c>
      <c r="B776" s="241" t="s">
        <v>1633</v>
      </c>
      <c r="C776" s="241" t="s">
        <v>1620</v>
      </c>
      <c r="D776" s="239">
        <v>1.98</v>
      </c>
      <c r="E776" s="239">
        <f t="shared" si="12"/>
        <v>39.6</v>
      </c>
      <c r="F776" s="241"/>
      <c r="G776" s="242"/>
      <c r="H776" s="241"/>
    </row>
    <row r="777" spans="1:8" ht="24.95" customHeight="1" x14ac:dyDescent="0.15">
      <c r="A777" s="239">
        <v>772</v>
      </c>
      <c r="B777" s="241" t="s">
        <v>1634</v>
      </c>
      <c r="C777" s="241" t="s">
        <v>1620</v>
      </c>
      <c r="D777" s="239">
        <v>1.91</v>
      </c>
      <c r="E777" s="239">
        <f t="shared" si="12"/>
        <v>38.200000000000003</v>
      </c>
      <c r="F777" s="241"/>
      <c r="G777" s="242"/>
      <c r="H777" s="241"/>
    </row>
    <row r="778" spans="1:8" ht="24.95" customHeight="1" x14ac:dyDescent="0.15">
      <c r="A778" s="239">
        <v>773</v>
      </c>
      <c r="B778" s="241" t="s">
        <v>1635</v>
      </c>
      <c r="C778" s="241" t="s">
        <v>1620</v>
      </c>
      <c r="D778" s="239">
        <v>1.49</v>
      </c>
      <c r="E778" s="239">
        <f t="shared" si="12"/>
        <v>29.8</v>
      </c>
      <c r="F778" s="241"/>
      <c r="G778" s="242"/>
      <c r="H778" s="241"/>
    </row>
    <row r="779" spans="1:8" ht="24.95" customHeight="1" x14ac:dyDescent="0.15">
      <c r="A779" s="239">
        <v>774</v>
      </c>
      <c r="B779" s="241" t="s">
        <v>1636</v>
      </c>
      <c r="C779" s="241" t="s">
        <v>1620</v>
      </c>
      <c r="D779" s="239">
        <v>1.98</v>
      </c>
      <c r="E779" s="239">
        <f t="shared" si="12"/>
        <v>39.6</v>
      </c>
      <c r="F779" s="241"/>
      <c r="G779" s="242"/>
      <c r="H779" s="253"/>
    </row>
    <row r="780" spans="1:8" ht="24.95" customHeight="1" x14ac:dyDescent="0.15">
      <c r="A780" s="239">
        <v>775</v>
      </c>
      <c r="B780" s="241" t="s">
        <v>1637</v>
      </c>
      <c r="C780" s="241" t="s">
        <v>1620</v>
      </c>
      <c r="D780" s="239">
        <v>0.99</v>
      </c>
      <c r="E780" s="239">
        <f t="shared" si="12"/>
        <v>19.8</v>
      </c>
      <c r="F780" s="241"/>
      <c r="G780" s="242"/>
      <c r="H780" s="241"/>
    </row>
    <row r="781" spans="1:8" ht="24.95" customHeight="1" x14ac:dyDescent="0.15">
      <c r="A781" s="239">
        <v>776</v>
      </c>
      <c r="B781" s="241" t="s">
        <v>1638</v>
      </c>
      <c r="C781" s="241" t="s">
        <v>1620</v>
      </c>
      <c r="D781" s="239">
        <v>2.97</v>
      </c>
      <c r="E781" s="239">
        <f t="shared" si="12"/>
        <v>59.4</v>
      </c>
      <c r="F781" s="241"/>
      <c r="G781" s="242"/>
      <c r="H781" s="253"/>
    </row>
    <row r="782" spans="1:8" ht="24.95" customHeight="1" x14ac:dyDescent="0.15">
      <c r="A782" s="239">
        <v>777</v>
      </c>
      <c r="B782" s="241" t="s">
        <v>1639</v>
      </c>
      <c r="C782" s="241" t="s">
        <v>1640</v>
      </c>
      <c r="D782" s="239">
        <v>2.48</v>
      </c>
      <c r="E782" s="239">
        <f t="shared" si="12"/>
        <v>49.6</v>
      </c>
      <c r="F782" s="241"/>
      <c r="G782" s="242"/>
      <c r="H782" s="241"/>
    </row>
    <row r="783" spans="1:8" ht="24.95" customHeight="1" x14ac:dyDescent="0.15">
      <c r="A783" s="239">
        <v>778</v>
      </c>
      <c r="B783" s="241" t="s">
        <v>1641</v>
      </c>
      <c r="C783" s="241" t="s">
        <v>1640</v>
      </c>
      <c r="D783" s="239">
        <v>0.5</v>
      </c>
      <c r="E783" s="239">
        <f t="shared" si="12"/>
        <v>10</v>
      </c>
      <c r="F783" s="241"/>
      <c r="G783" s="242"/>
      <c r="H783" s="241"/>
    </row>
    <row r="784" spans="1:8" ht="24.95" customHeight="1" x14ac:dyDescent="0.15">
      <c r="A784" s="239">
        <v>779</v>
      </c>
      <c r="B784" s="241" t="s">
        <v>1642</v>
      </c>
      <c r="C784" s="241" t="s">
        <v>1640</v>
      </c>
      <c r="D784" s="239">
        <v>1.98</v>
      </c>
      <c r="E784" s="239">
        <f t="shared" si="12"/>
        <v>39.6</v>
      </c>
      <c r="F784" s="241"/>
      <c r="G784" s="242"/>
      <c r="H784" s="241"/>
    </row>
    <row r="785" spans="1:8" ht="24.95" customHeight="1" x14ac:dyDescent="0.15">
      <c r="A785" s="239">
        <v>780</v>
      </c>
      <c r="B785" s="241" t="s">
        <v>381</v>
      </c>
      <c r="C785" s="241" t="s">
        <v>1640</v>
      </c>
      <c r="D785" s="239">
        <v>0.99</v>
      </c>
      <c r="E785" s="239">
        <f t="shared" si="12"/>
        <v>19.8</v>
      </c>
      <c r="F785" s="241"/>
      <c r="G785" s="242"/>
      <c r="H785" s="241"/>
    </row>
    <row r="786" spans="1:8" ht="24.95" customHeight="1" x14ac:dyDescent="0.15">
      <c r="A786" s="239">
        <v>781</v>
      </c>
      <c r="B786" s="241" t="s">
        <v>1643</v>
      </c>
      <c r="C786" s="241" t="s">
        <v>1640</v>
      </c>
      <c r="D786" s="239">
        <v>3.97</v>
      </c>
      <c r="E786" s="239">
        <f t="shared" si="12"/>
        <v>79.400000000000006</v>
      </c>
      <c r="F786" s="241"/>
      <c r="G786" s="242"/>
      <c r="H786" s="241"/>
    </row>
    <row r="787" spans="1:8" ht="24.95" customHeight="1" x14ac:dyDescent="0.15">
      <c r="A787" s="239">
        <v>782</v>
      </c>
      <c r="B787" s="241" t="s">
        <v>1644</v>
      </c>
      <c r="C787" s="241" t="s">
        <v>1640</v>
      </c>
      <c r="D787" s="239">
        <v>5.45</v>
      </c>
      <c r="E787" s="239">
        <f t="shared" si="12"/>
        <v>109</v>
      </c>
      <c r="F787" s="241"/>
      <c r="G787" s="242"/>
      <c r="H787" s="241"/>
    </row>
    <row r="788" spans="1:8" ht="24.95" customHeight="1" x14ac:dyDescent="0.15">
      <c r="A788" s="239">
        <v>783</v>
      </c>
      <c r="B788" s="241" t="s">
        <v>1645</v>
      </c>
      <c r="C788" s="241" t="s">
        <v>1640</v>
      </c>
      <c r="D788" s="239">
        <v>0.99</v>
      </c>
      <c r="E788" s="239">
        <f t="shared" si="12"/>
        <v>19.8</v>
      </c>
      <c r="F788" s="241"/>
      <c r="G788" s="242"/>
      <c r="H788" s="241"/>
    </row>
    <row r="789" spans="1:8" ht="24.95" customHeight="1" x14ac:dyDescent="0.15">
      <c r="A789" s="239">
        <v>784</v>
      </c>
      <c r="B789" s="241" t="s">
        <v>1646</v>
      </c>
      <c r="C789" s="241" t="s">
        <v>1640</v>
      </c>
      <c r="D789" s="239">
        <v>7.93</v>
      </c>
      <c r="E789" s="239">
        <f t="shared" si="12"/>
        <v>158.6</v>
      </c>
      <c r="F789" s="241"/>
      <c r="G789" s="242"/>
      <c r="H789" s="241"/>
    </row>
    <row r="790" spans="1:8" ht="24.95" customHeight="1" x14ac:dyDescent="0.15">
      <c r="A790" s="239">
        <v>785</v>
      </c>
      <c r="B790" s="241" t="s">
        <v>1647</v>
      </c>
      <c r="C790" s="241" t="s">
        <v>1640</v>
      </c>
      <c r="D790" s="239">
        <v>1.98</v>
      </c>
      <c r="E790" s="239">
        <f t="shared" si="12"/>
        <v>39.6</v>
      </c>
      <c r="F790" s="241"/>
      <c r="G790" s="242"/>
      <c r="H790" s="241"/>
    </row>
    <row r="791" spans="1:8" ht="24.95" customHeight="1" x14ac:dyDescent="0.15">
      <c r="A791" s="239">
        <v>786</v>
      </c>
      <c r="B791" s="241" t="s">
        <v>1648</v>
      </c>
      <c r="C791" s="241" t="s">
        <v>1640</v>
      </c>
      <c r="D791" s="239">
        <v>1.0900000000000001</v>
      </c>
      <c r="E791" s="239">
        <f t="shared" si="12"/>
        <v>21.8</v>
      </c>
      <c r="F791" s="241"/>
      <c r="G791" s="242"/>
      <c r="H791" s="241"/>
    </row>
    <row r="792" spans="1:8" ht="24.95" customHeight="1" x14ac:dyDescent="0.15">
      <c r="A792" s="239">
        <v>787</v>
      </c>
      <c r="B792" s="241" t="s">
        <v>1649</v>
      </c>
      <c r="C792" s="241" t="s">
        <v>1640</v>
      </c>
      <c r="D792" s="239">
        <v>0.59</v>
      </c>
      <c r="E792" s="239">
        <f t="shared" si="12"/>
        <v>11.8</v>
      </c>
      <c r="F792" s="241"/>
      <c r="G792" s="242"/>
      <c r="H792" s="241"/>
    </row>
    <row r="793" spans="1:8" ht="24.95" customHeight="1" x14ac:dyDescent="0.15">
      <c r="A793" s="239">
        <v>788</v>
      </c>
      <c r="B793" s="241" t="s">
        <v>1650</v>
      </c>
      <c r="C793" s="241" t="s">
        <v>1640</v>
      </c>
      <c r="D793" s="239">
        <v>3.97</v>
      </c>
      <c r="E793" s="239">
        <f t="shared" si="12"/>
        <v>79.400000000000006</v>
      </c>
      <c r="F793" s="241"/>
      <c r="G793" s="242"/>
      <c r="H793" s="242"/>
    </row>
    <row r="794" spans="1:8" ht="24.95" customHeight="1" x14ac:dyDescent="0.15">
      <c r="A794" s="239">
        <v>789</v>
      </c>
      <c r="B794" s="241" t="s">
        <v>1651</v>
      </c>
      <c r="C794" s="241" t="s">
        <v>1640</v>
      </c>
      <c r="D794" s="239">
        <v>2.68</v>
      </c>
      <c r="E794" s="239">
        <f t="shared" si="12"/>
        <v>53.6</v>
      </c>
      <c r="F794" s="241"/>
      <c r="G794" s="242"/>
      <c r="H794" s="241"/>
    </row>
    <row r="795" spans="1:8" ht="24.95" customHeight="1" x14ac:dyDescent="0.15">
      <c r="A795" s="239">
        <v>790</v>
      </c>
      <c r="B795" s="241" t="s">
        <v>1652</v>
      </c>
      <c r="C795" s="241" t="s">
        <v>1653</v>
      </c>
      <c r="D795" s="239">
        <v>2.97</v>
      </c>
      <c r="E795" s="239">
        <f t="shared" si="12"/>
        <v>59.4</v>
      </c>
      <c r="F795" s="241"/>
      <c r="G795" s="242"/>
      <c r="H795" s="241"/>
    </row>
    <row r="796" spans="1:8" ht="24.95" customHeight="1" x14ac:dyDescent="0.15">
      <c r="A796" s="239">
        <v>791</v>
      </c>
      <c r="B796" s="241" t="s">
        <v>1654</v>
      </c>
      <c r="C796" s="241" t="s">
        <v>1653</v>
      </c>
      <c r="D796" s="239">
        <v>1.88</v>
      </c>
      <c r="E796" s="239">
        <f t="shared" si="12"/>
        <v>37.6</v>
      </c>
      <c r="F796" s="241"/>
      <c r="G796" s="242"/>
      <c r="H796" s="241"/>
    </row>
    <row r="797" spans="1:8" ht="24.95" customHeight="1" x14ac:dyDescent="0.15">
      <c r="A797" s="239">
        <v>792</v>
      </c>
      <c r="B797" s="241" t="s">
        <v>1655</v>
      </c>
      <c r="C797" s="241" t="s">
        <v>1653</v>
      </c>
      <c r="D797" s="239">
        <v>3.97</v>
      </c>
      <c r="E797" s="239">
        <f t="shared" si="12"/>
        <v>79.400000000000006</v>
      </c>
      <c r="F797" s="241"/>
      <c r="G797" s="242"/>
      <c r="H797" s="241"/>
    </row>
    <row r="798" spans="1:8" ht="24.95" customHeight="1" x14ac:dyDescent="0.15">
      <c r="A798" s="239">
        <v>793</v>
      </c>
      <c r="B798" s="241" t="s">
        <v>1656</v>
      </c>
      <c r="C798" s="241" t="s">
        <v>1653</v>
      </c>
      <c r="D798" s="239">
        <v>1.0900000000000001</v>
      </c>
      <c r="E798" s="239">
        <f t="shared" si="12"/>
        <v>21.8</v>
      </c>
      <c r="F798" s="241"/>
      <c r="G798" s="242"/>
      <c r="H798" s="241"/>
    </row>
    <row r="799" spans="1:8" ht="24.95" customHeight="1" x14ac:dyDescent="0.15">
      <c r="A799" s="239">
        <v>794</v>
      </c>
      <c r="B799" s="241" t="s">
        <v>1657</v>
      </c>
      <c r="C799" s="241" t="s">
        <v>1653</v>
      </c>
      <c r="D799" s="239">
        <v>1.49</v>
      </c>
      <c r="E799" s="239">
        <f t="shared" si="12"/>
        <v>29.8</v>
      </c>
      <c r="F799" s="241"/>
      <c r="G799" s="242"/>
      <c r="H799" s="241"/>
    </row>
    <row r="800" spans="1:8" ht="24.95" customHeight="1" x14ac:dyDescent="0.15">
      <c r="A800" s="239">
        <v>795</v>
      </c>
      <c r="B800" s="241" t="s">
        <v>1658</v>
      </c>
      <c r="C800" s="241" t="s">
        <v>1653</v>
      </c>
      <c r="D800" s="239">
        <v>1.88</v>
      </c>
      <c r="E800" s="239">
        <f t="shared" si="12"/>
        <v>37.6</v>
      </c>
      <c r="F800" s="241"/>
      <c r="G800" s="242"/>
      <c r="H800" s="241"/>
    </row>
    <row r="801" spans="1:8" ht="24.95" customHeight="1" x14ac:dyDescent="0.15">
      <c r="A801" s="239">
        <v>796</v>
      </c>
      <c r="B801" s="241" t="s">
        <v>1659</v>
      </c>
      <c r="C801" s="241" t="s">
        <v>1653</v>
      </c>
      <c r="D801" s="239">
        <v>3.97</v>
      </c>
      <c r="E801" s="239">
        <f t="shared" si="12"/>
        <v>79.400000000000006</v>
      </c>
      <c r="F801" s="241"/>
      <c r="G801" s="242"/>
      <c r="H801" s="241"/>
    </row>
    <row r="802" spans="1:8" ht="24.95" customHeight="1" x14ac:dyDescent="0.15">
      <c r="A802" s="239">
        <v>797</v>
      </c>
      <c r="B802" s="241" t="s">
        <v>1660</v>
      </c>
      <c r="C802" s="241" t="s">
        <v>1653</v>
      </c>
      <c r="D802" s="239">
        <v>2.88</v>
      </c>
      <c r="E802" s="239">
        <f t="shared" si="12"/>
        <v>57.6</v>
      </c>
      <c r="F802" s="241"/>
      <c r="G802" s="242"/>
      <c r="H802" s="241"/>
    </row>
    <row r="803" spans="1:8" ht="24.95" customHeight="1" x14ac:dyDescent="0.15">
      <c r="A803" s="239">
        <v>798</v>
      </c>
      <c r="B803" s="241" t="s">
        <v>1661</v>
      </c>
      <c r="C803" s="241" t="s">
        <v>1653</v>
      </c>
      <c r="D803" s="239">
        <v>1.49</v>
      </c>
      <c r="E803" s="239">
        <f t="shared" si="12"/>
        <v>29.8</v>
      </c>
      <c r="F803" s="241"/>
      <c r="G803" s="242"/>
      <c r="H803" s="241"/>
    </row>
    <row r="804" spans="1:8" ht="24.95" customHeight="1" x14ac:dyDescent="0.15">
      <c r="A804" s="239">
        <v>799</v>
      </c>
      <c r="B804" s="241" t="s">
        <v>1662</v>
      </c>
      <c r="C804" s="241" t="s">
        <v>1653</v>
      </c>
      <c r="D804" s="239">
        <v>7.91</v>
      </c>
      <c r="E804" s="239">
        <f t="shared" si="12"/>
        <v>158.19999999999999</v>
      </c>
      <c r="F804" s="241"/>
      <c r="G804" s="242"/>
      <c r="H804" s="241"/>
    </row>
    <row r="805" spans="1:8" ht="24.95" customHeight="1" x14ac:dyDescent="0.15">
      <c r="A805" s="239">
        <v>800</v>
      </c>
      <c r="B805" s="241" t="s">
        <v>1663</v>
      </c>
      <c r="C805" s="241" t="s">
        <v>1653</v>
      </c>
      <c r="D805" s="239">
        <v>1.49</v>
      </c>
      <c r="E805" s="239">
        <f t="shared" si="12"/>
        <v>29.8</v>
      </c>
      <c r="F805" s="241"/>
      <c r="G805" s="242"/>
      <c r="H805" s="241"/>
    </row>
    <row r="806" spans="1:8" ht="24.95" customHeight="1" x14ac:dyDescent="0.15">
      <c r="A806" s="239">
        <v>801</v>
      </c>
      <c r="B806" s="241" t="s">
        <v>1585</v>
      </c>
      <c r="C806" s="241" t="s">
        <v>1653</v>
      </c>
      <c r="D806" s="239">
        <v>1.29</v>
      </c>
      <c r="E806" s="239">
        <f t="shared" si="12"/>
        <v>25.8</v>
      </c>
      <c r="F806" s="241"/>
      <c r="G806" s="242"/>
      <c r="H806" s="241"/>
    </row>
    <row r="807" spans="1:8" ht="24.95" customHeight="1" x14ac:dyDescent="0.15">
      <c r="A807" s="239">
        <v>802</v>
      </c>
      <c r="B807" s="241" t="s">
        <v>1664</v>
      </c>
      <c r="C807" s="241" t="s">
        <v>1653</v>
      </c>
      <c r="D807" s="239">
        <v>1.29</v>
      </c>
      <c r="E807" s="239">
        <f t="shared" si="12"/>
        <v>25.8</v>
      </c>
      <c r="F807" s="241"/>
      <c r="G807" s="242"/>
      <c r="H807" s="241"/>
    </row>
    <row r="808" spans="1:8" ht="24.95" customHeight="1" x14ac:dyDescent="0.15">
      <c r="A808" s="239">
        <v>803</v>
      </c>
      <c r="B808" s="241" t="s">
        <v>1665</v>
      </c>
      <c r="C808" s="241" t="s">
        <v>1653</v>
      </c>
      <c r="D808" s="239">
        <v>0.4</v>
      </c>
      <c r="E808" s="239">
        <f t="shared" si="12"/>
        <v>8</v>
      </c>
      <c r="F808" s="241"/>
      <c r="G808" s="242"/>
      <c r="H808" s="241"/>
    </row>
    <row r="809" spans="1:8" ht="24.95" customHeight="1" x14ac:dyDescent="0.15">
      <c r="A809" s="239">
        <v>804</v>
      </c>
      <c r="B809" s="241" t="s">
        <v>1666</v>
      </c>
      <c r="C809" s="241" t="s">
        <v>1653</v>
      </c>
      <c r="D809" s="239">
        <v>2.48</v>
      </c>
      <c r="E809" s="239">
        <f t="shared" si="12"/>
        <v>49.6</v>
      </c>
      <c r="F809" s="241"/>
      <c r="G809" s="242"/>
      <c r="H809" s="241"/>
    </row>
    <row r="810" spans="1:8" ht="24.95" customHeight="1" x14ac:dyDescent="0.15">
      <c r="A810" s="239">
        <v>805</v>
      </c>
      <c r="B810" s="241" t="s">
        <v>1667</v>
      </c>
      <c r="C810" s="241" t="s">
        <v>1653</v>
      </c>
      <c r="D810" s="239">
        <v>0.99</v>
      </c>
      <c r="E810" s="239">
        <f t="shared" si="12"/>
        <v>19.8</v>
      </c>
      <c r="F810" s="241"/>
      <c r="G810" s="242"/>
      <c r="H810" s="241"/>
    </row>
    <row r="811" spans="1:8" ht="24.95" customHeight="1" x14ac:dyDescent="0.15">
      <c r="A811" s="239">
        <v>806</v>
      </c>
      <c r="B811" s="239" t="s">
        <v>1495</v>
      </c>
      <c r="C811" s="241" t="s">
        <v>1653</v>
      </c>
      <c r="D811" s="239">
        <v>8.43</v>
      </c>
      <c r="E811" s="239">
        <f t="shared" si="12"/>
        <v>168.6</v>
      </c>
      <c r="F811" s="241"/>
      <c r="G811" s="244"/>
      <c r="H811" s="241"/>
    </row>
    <row r="812" spans="1:8" ht="24.95" customHeight="1" x14ac:dyDescent="0.15">
      <c r="A812" s="239">
        <v>807</v>
      </c>
      <c r="B812" s="241" t="s">
        <v>1668</v>
      </c>
      <c r="C812" s="241" t="s">
        <v>1669</v>
      </c>
      <c r="D812" s="239">
        <v>1.78</v>
      </c>
      <c r="E812" s="239">
        <f t="shared" si="12"/>
        <v>35.6</v>
      </c>
      <c r="F812" s="241"/>
      <c r="G812" s="242"/>
      <c r="H812" s="241"/>
    </row>
    <row r="813" spans="1:8" ht="24.95" customHeight="1" x14ac:dyDescent="0.15">
      <c r="A813" s="239">
        <v>808</v>
      </c>
      <c r="B813" s="241" t="s">
        <v>1670</v>
      </c>
      <c r="C813" s="241" t="s">
        <v>1669</v>
      </c>
      <c r="D813" s="239">
        <v>1.88</v>
      </c>
      <c r="E813" s="239">
        <f t="shared" si="12"/>
        <v>37.6</v>
      </c>
      <c r="F813" s="241"/>
      <c r="G813" s="242"/>
      <c r="H813" s="241"/>
    </row>
    <row r="814" spans="1:8" ht="24.95" customHeight="1" x14ac:dyDescent="0.15">
      <c r="A814" s="239">
        <v>809</v>
      </c>
      <c r="B814" s="241" t="s">
        <v>1671</v>
      </c>
      <c r="C814" s="241" t="s">
        <v>1669</v>
      </c>
      <c r="D814" s="239">
        <v>0.99</v>
      </c>
      <c r="E814" s="239">
        <f t="shared" si="12"/>
        <v>19.8</v>
      </c>
      <c r="F814" s="241"/>
      <c r="G814" s="242"/>
      <c r="H814" s="241"/>
    </row>
    <row r="815" spans="1:8" ht="24.95" customHeight="1" x14ac:dyDescent="0.15">
      <c r="A815" s="239">
        <v>810</v>
      </c>
      <c r="B815" s="241" t="s">
        <v>1672</v>
      </c>
      <c r="C815" s="241" t="s">
        <v>1669</v>
      </c>
      <c r="D815" s="239">
        <v>1.55</v>
      </c>
      <c r="E815" s="239">
        <f t="shared" si="12"/>
        <v>31</v>
      </c>
      <c r="F815" s="241"/>
      <c r="G815" s="242"/>
      <c r="H815" s="241"/>
    </row>
    <row r="816" spans="1:8" ht="24.95" customHeight="1" x14ac:dyDescent="0.15">
      <c r="A816" s="239">
        <v>811</v>
      </c>
      <c r="B816" s="241" t="s">
        <v>1673</v>
      </c>
      <c r="C816" s="241" t="s">
        <v>1669</v>
      </c>
      <c r="D816" s="239">
        <v>2.08</v>
      </c>
      <c r="E816" s="239">
        <f t="shared" si="12"/>
        <v>41.6</v>
      </c>
      <c r="F816" s="241"/>
      <c r="G816" s="242"/>
      <c r="H816" s="241"/>
    </row>
    <row r="817" spans="1:8" ht="24.95" customHeight="1" x14ac:dyDescent="0.15">
      <c r="A817" s="239">
        <v>812</v>
      </c>
      <c r="B817" s="241" t="s">
        <v>1674</v>
      </c>
      <c r="C817" s="241" t="s">
        <v>1669</v>
      </c>
      <c r="D817" s="239">
        <v>2.58</v>
      </c>
      <c r="E817" s="239">
        <f t="shared" si="12"/>
        <v>51.6</v>
      </c>
      <c r="F817" s="241"/>
      <c r="G817" s="242"/>
      <c r="H817" s="241"/>
    </row>
    <row r="818" spans="1:8" ht="24.95" customHeight="1" x14ac:dyDescent="0.15">
      <c r="A818" s="239">
        <v>813</v>
      </c>
      <c r="B818" s="241" t="s">
        <v>1675</v>
      </c>
      <c r="C818" s="241" t="s">
        <v>1676</v>
      </c>
      <c r="D818" s="239">
        <v>2.48</v>
      </c>
      <c r="E818" s="239">
        <f t="shared" si="12"/>
        <v>49.6</v>
      </c>
      <c r="F818" s="241"/>
      <c r="G818" s="242"/>
      <c r="H818" s="253"/>
    </row>
    <row r="819" spans="1:8" ht="24.95" customHeight="1" x14ac:dyDescent="0.15">
      <c r="A819" s="239">
        <v>814</v>
      </c>
      <c r="B819" s="241" t="s">
        <v>1677</v>
      </c>
      <c r="C819" s="241" t="s">
        <v>1676</v>
      </c>
      <c r="D819" s="239">
        <v>0.99</v>
      </c>
      <c r="E819" s="239">
        <f t="shared" si="12"/>
        <v>19.8</v>
      </c>
      <c r="F819" s="241"/>
      <c r="G819" s="242"/>
      <c r="H819" s="253"/>
    </row>
    <row r="820" spans="1:8" ht="24.95" customHeight="1" x14ac:dyDescent="0.15">
      <c r="A820" s="239">
        <v>815</v>
      </c>
      <c r="B820" s="241" t="s">
        <v>1678</v>
      </c>
      <c r="C820" s="241" t="s">
        <v>1676</v>
      </c>
      <c r="D820" s="239">
        <v>1.78</v>
      </c>
      <c r="E820" s="239">
        <f t="shared" si="12"/>
        <v>35.6</v>
      </c>
      <c r="F820" s="241"/>
      <c r="G820" s="242"/>
      <c r="H820" s="253"/>
    </row>
    <row r="821" spans="1:8" ht="24.95" customHeight="1" x14ac:dyDescent="0.15">
      <c r="A821" s="239">
        <v>816</v>
      </c>
      <c r="B821" s="241" t="s">
        <v>1679</v>
      </c>
      <c r="C821" s="241" t="s">
        <v>1676</v>
      </c>
      <c r="D821" s="239">
        <v>3.38</v>
      </c>
      <c r="E821" s="239">
        <f t="shared" si="12"/>
        <v>67.599999999999994</v>
      </c>
      <c r="F821" s="241"/>
      <c r="G821" s="242"/>
      <c r="H821" s="253"/>
    </row>
    <row r="822" spans="1:8" ht="24.95" customHeight="1" x14ac:dyDescent="0.15">
      <c r="A822" s="239">
        <v>817</v>
      </c>
      <c r="B822" s="241" t="s">
        <v>1680</v>
      </c>
      <c r="C822" s="241" t="s">
        <v>1676</v>
      </c>
      <c r="D822" s="239">
        <v>2.97</v>
      </c>
      <c r="E822" s="239">
        <f t="shared" si="12"/>
        <v>59.4</v>
      </c>
      <c r="F822" s="241"/>
      <c r="G822" s="242"/>
      <c r="H822" s="253"/>
    </row>
    <row r="823" spans="1:8" ht="24.95" customHeight="1" x14ac:dyDescent="0.15">
      <c r="A823" s="239">
        <v>818</v>
      </c>
      <c r="B823" s="241" t="s">
        <v>1681</v>
      </c>
      <c r="C823" s="241" t="s">
        <v>1676</v>
      </c>
      <c r="D823" s="239">
        <v>1.69</v>
      </c>
      <c r="E823" s="239">
        <f t="shared" si="12"/>
        <v>33.799999999999997</v>
      </c>
      <c r="F823" s="241"/>
      <c r="G823" s="242"/>
      <c r="H823" s="241"/>
    </row>
    <row r="824" spans="1:8" ht="24.95" customHeight="1" x14ac:dyDescent="0.15">
      <c r="A824" s="239">
        <v>819</v>
      </c>
      <c r="B824" s="241" t="s">
        <v>1682</v>
      </c>
      <c r="C824" s="241" t="s">
        <v>1676</v>
      </c>
      <c r="D824" s="239">
        <v>0.99</v>
      </c>
      <c r="E824" s="239">
        <f t="shared" si="12"/>
        <v>19.8</v>
      </c>
      <c r="F824" s="241"/>
      <c r="G824" s="242"/>
      <c r="H824" s="253"/>
    </row>
    <row r="825" spans="1:8" ht="24.95" customHeight="1" x14ac:dyDescent="0.15">
      <c r="A825" s="239">
        <v>820</v>
      </c>
      <c r="B825" s="239" t="s">
        <v>1495</v>
      </c>
      <c r="C825" s="241" t="s">
        <v>1676</v>
      </c>
      <c r="D825" s="239">
        <v>5.95</v>
      </c>
      <c r="E825" s="239">
        <f t="shared" si="12"/>
        <v>119</v>
      </c>
      <c r="F825" s="241"/>
      <c r="G825" s="244"/>
      <c r="H825" s="241"/>
    </row>
    <row r="826" spans="1:8" ht="24.95" customHeight="1" x14ac:dyDescent="0.15">
      <c r="A826" s="239">
        <v>821</v>
      </c>
      <c r="B826" s="241" t="s">
        <v>1683</v>
      </c>
      <c r="C826" s="241" t="s">
        <v>1684</v>
      </c>
      <c r="D826" s="239">
        <v>0.99</v>
      </c>
      <c r="E826" s="239">
        <f t="shared" si="12"/>
        <v>19.8</v>
      </c>
      <c r="F826" s="241"/>
      <c r="G826" s="242"/>
      <c r="H826" s="241"/>
    </row>
    <row r="827" spans="1:8" ht="24.95" customHeight="1" x14ac:dyDescent="0.15">
      <c r="A827" s="239">
        <v>822</v>
      </c>
      <c r="B827" s="241" t="s">
        <v>1685</v>
      </c>
      <c r="C827" s="241" t="s">
        <v>1684</v>
      </c>
      <c r="D827" s="239">
        <v>1.59</v>
      </c>
      <c r="E827" s="239">
        <f t="shared" si="12"/>
        <v>31.8</v>
      </c>
      <c r="F827" s="241"/>
      <c r="G827" s="242"/>
      <c r="H827" s="241"/>
    </row>
    <row r="828" spans="1:8" ht="24.95" customHeight="1" x14ac:dyDescent="0.15">
      <c r="A828" s="239">
        <v>823</v>
      </c>
      <c r="B828" s="241" t="s">
        <v>1686</v>
      </c>
      <c r="C828" s="241" t="s">
        <v>1684</v>
      </c>
      <c r="D828" s="239">
        <v>1.98</v>
      </c>
      <c r="E828" s="239">
        <f t="shared" si="12"/>
        <v>39.6</v>
      </c>
      <c r="F828" s="241"/>
      <c r="G828" s="242"/>
      <c r="H828" s="241"/>
    </row>
    <row r="829" spans="1:8" ht="24.95" customHeight="1" x14ac:dyDescent="0.15">
      <c r="A829" s="239">
        <v>824</v>
      </c>
      <c r="B829" s="241" t="s">
        <v>1687</v>
      </c>
      <c r="C829" s="241" t="s">
        <v>1684</v>
      </c>
      <c r="D829" s="239">
        <v>2.2799999999999998</v>
      </c>
      <c r="E829" s="239">
        <f t="shared" si="12"/>
        <v>45.6</v>
      </c>
      <c r="F829" s="241"/>
      <c r="G829" s="242"/>
      <c r="H829" s="241"/>
    </row>
    <row r="830" spans="1:8" ht="24.95" customHeight="1" x14ac:dyDescent="0.15">
      <c r="A830" s="239">
        <v>825</v>
      </c>
      <c r="B830" s="241" t="s">
        <v>1688</v>
      </c>
      <c r="C830" s="241" t="s">
        <v>1684</v>
      </c>
      <c r="D830" s="239">
        <v>0.79</v>
      </c>
      <c r="E830" s="239">
        <f t="shared" si="12"/>
        <v>15.8</v>
      </c>
      <c r="F830" s="241"/>
      <c r="G830" s="242"/>
      <c r="H830" s="241"/>
    </row>
    <row r="831" spans="1:8" ht="24.95" customHeight="1" x14ac:dyDescent="0.15">
      <c r="A831" s="239">
        <v>826</v>
      </c>
      <c r="B831" s="241" t="s">
        <v>1689</v>
      </c>
      <c r="C831" s="241" t="s">
        <v>1684</v>
      </c>
      <c r="D831" s="239">
        <v>1.78</v>
      </c>
      <c r="E831" s="239">
        <f t="shared" si="12"/>
        <v>35.6</v>
      </c>
      <c r="F831" s="241"/>
      <c r="G831" s="242"/>
      <c r="H831" s="241"/>
    </row>
    <row r="832" spans="1:8" ht="24.95" customHeight="1" x14ac:dyDescent="0.15">
      <c r="A832" s="239">
        <v>827</v>
      </c>
      <c r="B832" s="241" t="s">
        <v>1690</v>
      </c>
      <c r="C832" s="241" t="s">
        <v>1684</v>
      </c>
      <c r="D832" s="239">
        <v>0.99</v>
      </c>
      <c r="E832" s="239">
        <f t="shared" si="12"/>
        <v>19.8</v>
      </c>
      <c r="F832" s="241"/>
      <c r="G832" s="242"/>
      <c r="H832" s="241"/>
    </row>
    <row r="833" spans="1:8" ht="24.95" customHeight="1" x14ac:dyDescent="0.15">
      <c r="A833" s="239">
        <v>828</v>
      </c>
      <c r="B833" s="241" t="s">
        <v>1691</v>
      </c>
      <c r="C833" s="241" t="s">
        <v>1684</v>
      </c>
      <c r="D833" s="239">
        <v>2.1800000000000002</v>
      </c>
      <c r="E833" s="239">
        <f t="shared" si="12"/>
        <v>43.6</v>
      </c>
      <c r="F833" s="241"/>
      <c r="G833" s="242"/>
      <c r="H833" s="241"/>
    </row>
    <row r="834" spans="1:8" ht="24.95" customHeight="1" x14ac:dyDescent="0.15">
      <c r="A834" s="239">
        <v>829</v>
      </c>
      <c r="B834" s="241" t="s">
        <v>1692</v>
      </c>
      <c r="C834" s="241" t="s">
        <v>1684</v>
      </c>
      <c r="D834" s="239">
        <v>0.5</v>
      </c>
      <c r="E834" s="239">
        <f t="shared" si="12"/>
        <v>10</v>
      </c>
      <c r="F834" s="241"/>
      <c r="G834" s="242"/>
      <c r="H834" s="241"/>
    </row>
    <row r="835" spans="1:8" ht="24.95" customHeight="1" x14ac:dyDescent="0.15">
      <c r="A835" s="239">
        <v>830</v>
      </c>
      <c r="B835" s="241" t="s">
        <v>1693</v>
      </c>
      <c r="C835" s="241" t="s">
        <v>1694</v>
      </c>
      <c r="D835" s="239">
        <v>1.24</v>
      </c>
      <c r="E835" s="239">
        <f t="shared" si="12"/>
        <v>24.8</v>
      </c>
      <c r="F835" s="241"/>
      <c r="G835" s="242"/>
      <c r="H835" s="242"/>
    </row>
    <row r="836" spans="1:8" ht="24.95" customHeight="1" x14ac:dyDescent="0.15">
      <c r="A836" s="239">
        <v>831</v>
      </c>
      <c r="B836" s="241" t="s">
        <v>1695</v>
      </c>
      <c r="C836" s="241" t="s">
        <v>1694</v>
      </c>
      <c r="D836" s="239">
        <v>1.24</v>
      </c>
      <c r="E836" s="239">
        <f t="shared" si="12"/>
        <v>24.8</v>
      </c>
      <c r="F836" s="241"/>
      <c r="G836" s="242"/>
      <c r="H836" s="242"/>
    </row>
    <row r="837" spans="1:8" ht="24.95" customHeight="1" x14ac:dyDescent="0.15">
      <c r="A837" s="239">
        <v>832</v>
      </c>
      <c r="B837" s="241" t="s">
        <v>1696</v>
      </c>
      <c r="C837" s="241" t="s">
        <v>1694</v>
      </c>
      <c r="D837" s="239">
        <v>0.35</v>
      </c>
      <c r="E837" s="239">
        <f t="shared" si="12"/>
        <v>7</v>
      </c>
      <c r="F837" s="241"/>
      <c r="G837" s="242"/>
      <c r="H837" s="242"/>
    </row>
    <row r="838" spans="1:8" ht="24.95" customHeight="1" x14ac:dyDescent="0.15">
      <c r="A838" s="239">
        <v>833</v>
      </c>
      <c r="B838" s="241" t="s">
        <v>1697</v>
      </c>
      <c r="C838" s="241" t="s">
        <v>1694</v>
      </c>
      <c r="D838" s="239">
        <v>3.05</v>
      </c>
      <c r="E838" s="239">
        <f t="shared" si="12"/>
        <v>61</v>
      </c>
      <c r="F838" s="241"/>
      <c r="G838" s="242"/>
      <c r="H838" s="242"/>
    </row>
    <row r="839" spans="1:8" ht="24.95" customHeight="1" x14ac:dyDescent="0.15">
      <c r="A839" s="239">
        <v>834</v>
      </c>
      <c r="B839" s="241" t="s">
        <v>1698</v>
      </c>
      <c r="C839" s="241" t="s">
        <v>1694</v>
      </c>
      <c r="D839" s="239">
        <v>0.99</v>
      </c>
      <c r="E839" s="239">
        <f t="shared" ref="E839:E902" si="13">D839*20</f>
        <v>19.8</v>
      </c>
      <c r="F839" s="241"/>
      <c r="G839" s="242"/>
      <c r="H839" s="242"/>
    </row>
    <row r="840" spans="1:8" ht="24.95" customHeight="1" x14ac:dyDescent="0.15">
      <c r="A840" s="239">
        <v>835</v>
      </c>
      <c r="B840" s="241" t="s">
        <v>1699</v>
      </c>
      <c r="C840" s="241" t="s">
        <v>1694</v>
      </c>
      <c r="D840" s="239">
        <v>2.77</v>
      </c>
      <c r="E840" s="239">
        <f t="shared" si="13"/>
        <v>55.4</v>
      </c>
      <c r="F840" s="241"/>
      <c r="G840" s="242"/>
      <c r="H840" s="242"/>
    </row>
    <row r="841" spans="1:8" ht="24.95" customHeight="1" x14ac:dyDescent="0.15">
      <c r="A841" s="239">
        <v>836</v>
      </c>
      <c r="B841" s="241" t="s">
        <v>1700</v>
      </c>
      <c r="C841" s="241" t="s">
        <v>1694</v>
      </c>
      <c r="D841" s="239">
        <v>2.36</v>
      </c>
      <c r="E841" s="239">
        <f t="shared" si="13"/>
        <v>47.2</v>
      </c>
      <c r="F841" s="241"/>
      <c r="G841" s="242"/>
      <c r="H841" s="239"/>
    </row>
    <row r="842" spans="1:8" ht="24.95" customHeight="1" x14ac:dyDescent="0.15">
      <c r="A842" s="239">
        <v>837</v>
      </c>
      <c r="B842" s="241" t="s">
        <v>1701</v>
      </c>
      <c r="C842" s="241" t="s">
        <v>1694</v>
      </c>
      <c r="D842" s="239">
        <v>0.59</v>
      </c>
      <c r="E842" s="239">
        <f t="shared" si="13"/>
        <v>11.8</v>
      </c>
      <c r="F842" s="241"/>
      <c r="G842" s="242"/>
      <c r="H842" s="242"/>
    </row>
    <row r="843" spans="1:8" ht="24.95" customHeight="1" x14ac:dyDescent="0.15">
      <c r="A843" s="239">
        <v>838</v>
      </c>
      <c r="B843" s="239" t="s">
        <v>1702</v>
      </c>
      <c r="C843" s="241" t="s">
        <v>1703</v>
      </c>
      <c r="D843" s="239">
        <v>1.49</v>
      </c>
      <c r="E843" s="239">
        <f t="shared" si="13"/>
        <v>29.8</v>
      </c>
      <c r="F843" s="241"/>
      <c r="G843" s="247"/>
      <c r="H843" s="247"/>
    </row>
    <row r="844" spans="1:8" ht="24.95" customHeight="1" x14ac:dyDescent="0.15">
      <c r="A844" s="239">
        <v>839</v>
      </c>
      <c r="B844" s="241" t="s">
        <v>1704</v>
      </c>
      <c r="C844" s="241" t="s">
        <v>1705</v>
      </c>
      <c r="D844" s="239">
        <v>6.94</v>
      </c>
      <c r="E844" s="239">
        <f t="shared" si="13"/>
        <v>138.80000000000001</v>
      </c>
      <c r="F844" s="241"/>
      <c r="G844" s="254"/>
      <c r="H844" s="247"/>
    </row>
    <row r="845" spans="1:8" ht="24.95" customHeight="1" x14ac:dyDescent="0.15">
      <c r="A845" s="239">
        <v>840</v>
      </c>
      <c r="B845" s="241" t="s">
        <v>1706</v>
      </c>
      <c r="C845" s="241" t="s">
        <v>1707</v>
      </c>
      <c r="D845" s="239">
        <v>0.99</v>
      </c>
      <c r="E845" s="239">
        <f t="shared" si="13"/>
        <v>19.8</v>
      </c>
      <c r="F845" s="241"/>
      <c r="G845" s="247"/>
      <c r="H845" s="247"/>
    </row>
    <row r="846" spans="1:8" ht="24.95" customHeight="1" x14ac:dyDescent="0.15">
      <c r="A846" s="239">
        <v>841</v>
      </c>
      <c r="B846" s="241" t="s">
        <v>1708</v>
      </c>
      <c r="C846" s="241" t="s">
        <v>1709</v>
      </c>
      <c r="D846" s="239">
        <v>1.49</v>
      </c>
      <c r="E846" s="239">
        <f t="shared" si="13"/>
        <v>29.8</v>
      </c>
      <c r="F846" s="241"/>
      <c r="G846" s="247"/>
      <c r="H846" s="247"/>
    </row>
    <row r="847" spans="1:8" ht="24.95" customHeight="1" x14ac:dyDescent="0.15">
      <c r="A847" s="239">
        <v>842</v>
      </c>
      <c r="B847" s="241" t="s">
        <v>1112</v>
      </c>
      <c r="C847" s="241" t="s">
        <v>1710</v>
      </c>
      <c r="D847" s="239">
        <v>5.95</v>
      </c>
      <c r="E847" s="239">
        <f t="shared" si="13"/>
        <v>119</v>
      </c>
      <c r="F847" s="241"/>
      <c r="G847" s="247"/>
      <c r="H847" s="247"/>
    </row>
    <row r="848" spans="1:8" ht="24.95" customHeight="1" x14ac:dyDescent="0.15">
      <c r="A848" s="239">
        <v>843</v>
      </c>
      <c r="B848" s="241" t="s">
        <v>1711</v>
      </c>
      <c r="C848" s="241" t="s">
        <v>1712</v>
      </c>
      <c r="D848" s="239">
        <v>1.59</v>
      </c>
      <c r="E848" s="239">
        <f t="shared" si="13"/>
        <v>31.8</v>
      </c>
      <c r="F848" s="241"/>
      <c r="G848" s="247"/>
      <c r="H848" s="247"/>
    </row>
    <row r="849" spans="1:8" ht="24.95" customHeight="1" x14ac:dyDescent="0.15">
      <c r="A849" s="239">
        <v>844</v>
      </c>
      <c r="B849" s="241" t="s">
        <v>1713</v>
      </c>
      <c r="C849" s="241" t="s">
        <v>1714</v>
      </c>
      <c r="D849" s="239">
        <v>2.58</v>
      </c>
      <c r="E849" s="239">
        <f t="shared" si="13"/>
        <v>51.6</v>
      </c>
      <c r="F849" s="241"/>
      <c r="G849" s="247"/>
      <c r="H849" s="247"/>
    </row>
    <row r="850" spans="1:8" ht="21" customHeight="1" x14ac:dyDescent="0.15">
      <c r="A850" s="239">
        <v>845</v>
      </c>
      <c r="B850" s="241" t="s">
        <v>1715</v>
      </c>
      <c r="C850" s="241" t="s">
        <v>1716</v>
      </c>
      <c r="D850" s="239">
        <v>0.99</v>
      </c>
      <c r="E850" s="239">
        <f t="shared" si="13"/>
        <v>19.8</v>
      </c>
      <c r="F850" s="241"/>
      <c r="G850" s="247"/>
      <c r="H850" s="247"/>
    </row>
    <row r="851" spans="1:8" ht="54" customHeight="1" x14ac:dyDescent="0.15">
      <c r="A851" s="239">
        <v>846</v>
      </c>
      <c r="B851" s="241" t="s">
        <v>1717</v>
      </c>
      <c r="C851" s="241" t="s">
        <v>1717</v>
      </c>
      <c r="D851" s="239">
        <v>31.03</v>
      </c>
      <c r="E851" s="239">
        <f t="shared" si="13"/>
        <v>620.6</v>
      </c>
      <c r="F851" s="241" t="s">
        <v>1718</v>
      </c>
      <c r="G851" s="254"/>
      <c r="H851" s="247"/>
    </row>
    <row r="852" spans="1:8" ht="24.95" customHeight="1" x14ac:dyDescent="0.15">
      <c r="A852" s="239">
        <v>847</v>
      </c>
      <c r="B852" s="241" t="s">
        <v>1719</v>
      </c>
      <c r="C852" s="239" t="s">
        <v>1720</v>
      </c>
      <c r="D852" s="239">
        <v>5.55</v>
      </c>
      <c r="E852" s="239">
        <f t="shared" si="13"/>
        <v>111</v>
      </c>
      <c r="F852" s="241"/>
      <c r="G852" s="247"/>
      <c r="H852" s="247"/>
    </row>
    <row r="853" spans="1:8" ht="24.95" customHeight="1" x14ac:dyDescent="0.15">
      <c r="A853" s="239">
        <v>848</v>
      </c>
      <c r="B853" s="241" t="s">
        <v>1721</v>
      </c>
      <c r="C853" s="239" t="s">
        <v>1722</v>
      </c>
      <c r="D853" s="239">
        <v>3.97</v>
      </c>
      <c r="E853" s="239">
        <f t="shared" si="13"/>
        <v>79.400000000000006</v>
      </c>
      <c r="F853" s="255"/>
      <c r="G853" s="247"/>
      <c r="H853" s="241"/>
    </row>
    <row r="854" spans="1:8" ht="24.95" customHeight="1" x14ac:dyDescent="0.15">
      <c r="A854" s="239">
        <v>849</v>
      </c>
      <c r="B854" s="241" t="s">
        <v>1723</v>
      </c>
      <c r="C854" s="239" t="s">
        <v>1724</v>
      </c>
      <c r="D854" s="239">
        <v>1.69</v>
      </c>
      <c r="E854" s="239">
        <f t="shared" si="13"/>
        <v>33.799999999999997</v>
      </c>
      <c r="F854" s="255"/>
      <c r="G854" s="247"/>
      <c r="H854" s="241"/>
    </row>
    <row r="855" spans="1:8" ht="24.95" customHeight="1" x14ac:dyDescent="0.15">
      <c r="A855" s="239">
        <v>850</v>
      </c>
      <c r="B855" s="241" t="s">
        <v>1725</v>
      </c>
      <c r="C855" s="239" t="s">
        <v>1726</v>
      </c>
      <c r="D855" s="239">
        <v>3.57</v>
      </c>
      <c r="E855" s="239">
        <f t="shared" si="13"/>
        <v>71.400000000000006</v>
      </c>
      <c r="F855" s="255"/>
      <c r="G855" s="247"/>
      <c r="H855" s="241"/>
    </row>
    <row r="856" spans="1:8" ht="24.95" customHeight="1" x14ac:dyDescent="0.15">
      <c r="A856" s="239">
        <v>851</v>
      </c>
      <c r="B856" s="241" t="s">
        <v>1727</v>
      </c>
      <c r="C856" s="239" t="s">
        <v>1726</v>
      </c>
      <c r="D856" s="239">
        <v>1.34</v>
      </c>
      <c r="E856" s="239">
        <f t="shared" si="13"/>
        <v>26.8</v>
      </c>
      <c r="F856" s="255"/>
      <c r="G856" s="247"/>
      <c r="H856" s="241"/>
    </row>
    <row r="857" spans="1:8" ht="24.95" customHeight="1" x14ac:dyDescent="0.15">
      <c r="A857" s="239">
        <v>852</v>
      </c>
      <c r="B857" s="241" t="s">
        <v>1728</v>
      </c>
      <c r="C857" s="239" t="s">
        <v>1726</v>
      </c>
      <c r="D857" s="239">
        <v>1.34</v>
      </c>
      <c r="E857" s="239">
        <f t="shared" si="13"/>
        <v>26.8</v>
      </c>
      <c r="F857" s="255"/>
      <c r="G857" s="247"/>
      <c r="H857" s="241"/>
    </row>
    <row r="858" spans="1:8" ht="24.95" customHeight="1" x14ac:dyDescent="0.15">
      <c r="A858" s="239">
        <v>853</v>
      </c>
      <c r="B858" s="241" t="s">
        <v>1729</v>
      </c>
      <c r="C858" s="239" t="s">
        <v>1726</v>
      </c>
      <c r="D858" s="239">
        <v>2.1800000000000002</v>
      </c>
      <c r="E858" s="239">
        <f t="shared" si="13"/>
        <v>43.6</v>
      </c>
      <c r="F858" s="255"/>
      <c r="G858" s="247"/>
      <c r="H858" s="241"/>
    </row>
    <row r="859" spans="1:8" ht="24.95" customHeight="1" x14ac:dyDescent="0.15">
      <c r="A859" s="239">
        <v>854</v>
      </c>
      <c r="B859" s="241" t="s">
        <v>1730</v>
      </c>
      <c r="C859" s="239" t="s">
        <v>1731</v>
      </c>
      <c r="D859" s="239">
        <v>3.27</v>
      </c>
      <c r="E859" s="239">
        <f t="shared" si="13"/>
        <v>65.400000000000006</v>
      </c>
      <c r="F859" s="255"/>
      <c r="G859" s="247"/>
      <c r="H859" s="241"/>
    </row>
    <row r="860" spans="1:8" ht="24.95" customHeight="1" x14ac:dyDescent="0.15">
      <c r="A860" s="239">
        <v>855</v>
      </c>
      <c r="B860" s="241" t="s">
        <v>1732</v>
      </c>
      <c r="C860" s="239" t="s">
        <v>1731</v>
      </c>
      <c r="D860" s="239">
        <v>2.2799999999999998</v>
      </c>
      <c r="E860" s="239">
        <f t="shared" si="13"/>
        <v>45.6</v>
      </c>
      <c r="F860" s="255"/>
      <c r="G860" s="247"/>
      <c r="H860" s="241"/>
    </row>
    <row r="861" spans="1:8" ht="24.95" customHeight="1" x14ac:dyDescent="0.15">
      <c r="A861" s="239">
        <v>856</v>
      </c>
      <c r="B861" s="241" t="s">
        <v>1733</v>
      </c>
      <c r="C861" s="239" t="s">
        <v>1734</v>
      </c>
      <c r="D861" s="239">
        <v>3.57</v>
      </c>
      <c r="E861" s="239">
        <f t="shared" si="13"/>
        <v>71.400000000000006</v>
      </c>
      <c r="F861" s="255"/>
      <c r="G861" s="256"/>
      <c r="H861" s="241"/>
    </row>
    <row r="862" spans="1:8" ht="24.95" customHeight="1" x14ac:dyDescent="0.15">
      <c r="A862" s="239">
        <v>857</v>
      </c>
      <c r="B862" s="257" t="s">
        <v>1735</v>
      </c>
      <c r="C862" s="239" t="s">
        <v>1734</v>
      </c>
      <c r="D862" s="239">
        <v>1.78</v>
      </c>
      <c r="E862" s="239">
        <f t="shared" si="13"/>
        <v>35.6</v>
      </c>
      <c r="F862" s="255"/>
      <c r="G862" s="256"/>
      <c r="H862" s="241"/>
    </row>
    <row r="863" spans="1:8" ht="24.95" customHeight="1" x14ac:dyDescent="0.15">
      <c r="A863" s="239">
        <v>858</v>
      </c>
      <c r="B863" s="241" t="s">
        <v>1736</v>
      </c>
      <c r="C863" s="239" t="s">
        <v>1734</v>
      </c>
      <c r="D863" s="239">
        <v>1.19</v>
      </c>
      <c r="E863" s="239">
        <f t="shared" si="13"/>
        <v>23.8</v>
      </c>
      <c r="F863" s="255"/>
      <c r="G863" s="256"/>
      <c r="H863" s="241"/>
    </row>
    <row r="864" spans="1:8" ht="24.95" customHeight="1" x14ac:dyDescent="0.15">
      <c r="A864" s="239">
        <v>859</v>
      </c>
      <c r="B864" s="241" t="s">
        <v>1737</v>
      </c>
      <c r="C864" s="239" t="s">
        <v>1734</v>
      </c>
      <c r="D864" s="239">
        <v>1.19</v>
      </c>
      <c r="E864" s="239">
        <f t="shared" si="13"/>
        <v>23.8</v>
      </c>
      <c r="F864" s="255"/>
      <c r="G864" s="256"/>
      <c r="H864" s="241"/>
    </row>
    <row r="865" spans="1:8" ht="24.95" customHeight="1" x14ac:dyDescent="0.15">
      <c r="A865" s="239">
        <v>860</v>
      </c>
      <c r="B865" s="241" t="s">
        <v>1738</v>
      </c>
      <c r="C865" s="239" t="s">
        <v>1734</v>
      </c>
      <c r="D865" s="239">
        <v>1.0900000000000001</v>
      </c>
      <c r="E865" s="239">
        <f t="shared" si="13"/>
        <v>21.8</v>
      </c>
      <c r="F865" s="255"/>
      <c r="G865" s="256"/>
      <c r="H865" s="241"/>
    </row>
    <row r="866" spans="1:8" ht="24.95" customHeight="1" x14ac:dyDescent="0.15">
      <c r="A866" s="239">
        <v>861</v>
      </c>
      <c r="B866" s="241" t="s">
        <v>1739</v>
      </c>
      <c r="C866" s="239" t="s">
        <v>1734</v>
      </c>
      <c r="D866" s="239">
        <v>1.69</v>
      </c>
      <c r="E866" s="239">
        <f t="shared" si="13"/>
        <v>33.799999999999997</v>
      </c>
      <c r="F866" s="255"/>
      <c r="G866" s="247"/>
      <c r="H866" s="241"/>
    </row>
    <row r="867" spans="1:8" ht="24.95" customHeight="1" x14ac:dyDescent="0.15">
      <c r="A867" s="239">
        <v>862</v>
      </c>
      <c r="B867" s="256" t="s">
        <v>1740</v>
      </c>
      <c r="C867" s="239" t="s">
        <v>1734</v>
      </c>
      <c r="D867" s="239">
        <v>2.2799999999999998</v>
      </c>
      <c r="E867" s="239">
        <f t="shared" si="13"/>
        <v>45.6</v>
      </c>
      <c r="F867" s="255"/>
      <c r="G867" s="256"/>
      <c r="H867" s="241"/>
    </row>
    <row r="868" spans="1:8" ht="24.95" customHeight="1" x14ac:dyDescent="0.15">
      <c r="A868" s="239">
        <v>863</v>
      </c>
      <c r="B868" s="256" t="s">
        <v>1741</v>
      </c>
      <c r="C868" s="239" t="s">
        <v>1734</v>
      </c>
      <c r="D868" s="239">
        <v>1.0900000000000001</v>
      </c>
      <c r="E868" s="239">
        <f t="shared" si="13"/>
        <v>21.8</v>
      </c>
      <c r="F868" s="255"/>
      <c r="G868" s="256"/>
      <c r="H868" s="241"/>
    </row>
    <row r="869" spans="1:8" ht="24.95" customHeight="1" x14ac:dyDescent="0.15">
      <c r="A869" s="239">
        <v>864</v>
      </c>
      <c r="B869" s="247" t="s">
        <v>1742</v>
      </c>
      <c r="C869" s="239" t="s">
        <v>1743</v>
      </c>
      <c r="D869" s="239">
        <v>3.27</v>
      </c>
      <c r="E869" s="239">
        <f t="shared" si="13"/>
        <v>65.400000000000006</v>
      </c>
      <c r="F869" s="255"/>
      <c r="G869" s="247"/>
      <c r="H869" s="241"/>
    </row>
    <row r="870" spans="1:8" ht="24.95" customHeight="1" x14ac:dyDescent="0.15">
      <c r="A870" s="239">
        <v>865</v>
      </c>
      <c r="B870" s="247" t="s">
        <v>1744</v>
      </c>
      <c r="C870" s="239" t="s">
        <v>1743</v>
      </c>
      <c r="D870" s="239">
        <v>2.1800000000000002</v>
      </c>
      <c r="E870" s="239">
        <f t="shared" si="13"/>
        <v>43.6</v>
      </c>
      <c r="F870" s="255"/>
      <c r="G870" s="247"/>
      <c r="H870" s="241"/>
    </row>
    <row r="871" spans="1:8" ht="24.95" customHeight="1" x14ac:dyDescent="0.15">
      <c r="A871" s="239">
        <v>866</v>
      </c>
      <c r="B871" s="247" t="s">
        <v>1745</v>
      </c>
      <c r="C871" s="239" t="s">
        <v>1743</v>
      </c>
      <c r="D871" s="239">
        <v>1.29</v>
      </c>
      <c r="E871" s="239">
        <f t="shared" si="13"/>
        <v>25.8</v>
      </c>
      <c r="F871" s="255"/>
      <c r="G871" s="247"/>
      <c r="H871" s="241"/>
    </row>
    <row r="872" spans="1:8" ht="24.95" customHeight="1" x14ac:dyDescent="0.15">
      <c r="A872" s="239">
        <v>867</v>
      </c>
      <c r="B872" s="247" t="s">
        <v>1746</v>
      </c>
      <c r="C872" s="239" t="s">
        <v>1743</v>
      </c>
      <c r="D872" s="239">
        <v>1.29</v>
      </c>
      <c r="E872" s="239">
        <f t="shared" si="13"/>
        <v>25.8</v>
      </c>
      <c r="F872" s="255"/>
      <c r="G872" s="247"/>
      <c r="H872" s="241"/>
    </row>
    <row r="873" spans="1:8" ht="24.95" customHeight="1" x14ac:dyDescent="0.15">
      <c r="A873" s="239">
        <v>868</v>
      </c>
      <c r="B873" s="247" t="s">
        <v>1747</v>
      </c>
      <c r="C873" s="239" t="s">
        <v>1743</v>
      </c>
      <c r="D873" s="239">
        <v>2.2799999999999998</v>
      </c>
      <c r="E873" s="239">
        <f t="shared" si="13"/>
        <v>45.6</v>
      </c>
      <c r="F873" s="255"/>
      <c r="G873" s="247"/>
      <c r="H873" s="258"/>
    </row>
    <row r="874" spans="1:8" ht="24.95" customHeight="1" x14ac:dyDescent="0.15">
      <c r="A874" s="239">
        <v>869</v>
      </c>
      <c r="B874" s="247" t="s">
        <v>1748</v>
      </c>
      <c r="C874" s="239" t="s">
        <v>1743</v>
      </c>
      <c r="D874" s="239">
        <v>1.59</v>
      </c>
      <c r="E874" s="239">
        <f t="shared" si="13"/>
        <v>31.8</v>
      </c>
      <c r="F874" s="255"/>
      <c r="G874" s="247"/>
      <c r="H874" s="258"/>
    </row>
    <row r="875" spans="1:8" ht="24.95" customHeight="1" x14ac:dyDescent="0.15">
      <c r="A875" s="239">
        <v>870</v>
      </c>
      <c r="B875" s="247" t="s">
        <v>1749</v>
      </c>
      <c r="C875" s="239" t="s">
        <v>1743</v>
      </c>
      <c r="D875" s="239">
        <v>0.5</v>
      </c>
      <c r="E875" s="239">
        <f t="shared" si="13"/>
        <v>10</v>
      </c>
      <c r="F875" s="255"/>
      <c r="G875" s="247"/>
      <c r="H875" s="258"/>
    </row>
    <row r="876" spans="1:8" ht="24.95" customHeight="1" x14ac:dyDescent="0.15">
      <c r="A876" s="239">
        <v>871</v>
      </c>
      <c r="B876" s="247" t="s">
        <v>1750</v>
      </c>
      <c r="C876" s="239" t="s">
        <v>1743</v>
      </c>
      <c r="D876" s="239">
        <v>0.99</v>
      </c>
      <c r="E876" s="239">
        <f t="shared" si="13"/>
        <v>19.8</v>
      </c>
      <c r="F876" s="255"/>
      <c r="G876" s="256"/>
      <c r="H876" s="241"/>
    </row>
    <row r="877" spans="1:8" ht="24.95" customHeight="1" x14ac:dyDescent="0.15">
      <c r="A877" s="239">
        <v>872</v>
      </c>
      <c r="B877" s="247" t="s">
        <v>1751</v>
      </c>
      <c r="C877" s="239" t="s">
        <v>1743</v>
      </c>
      <c r="D877" s="239">
        <v>0.5</v>
      </c>
      <c r="E877" s="239">
        <f t="shared" si="13"/>
        <v>10</v>
      </c>
      <c r="F877" s="255"/>
      <c r="G877" s="247"/>
      <c r="H877" s="241"/>
    </row>
    <row r="878" spans="1:8" ht="24.95" customHeight="1" x14ac:dyDescent="0.15">
      <c r="A878" s="239">
        <v>873</v>
      </c>
      <c r="B878" s="247" t="s">
        <v>1752</v>
      </c>
      <c r="C878" s="239" t="s">
        <v>1743</v>
      </c>
      <c r="D878" s="239">
        <v>1.69</v>
      </c>
      <c r="E878" s="239">
        <f t="shared" si="13"/>
        <v>33.799999999999997</v>
      </c>
      <c r="F878" s="255"/>
      <c r="G878" s="247"/>
      <c r="H878" s="241"/>
    </row>
    <row r="879" spans="1:8" ht="24.95" customHeight="1" x14ac:dyDescent="0.15">
      <c r="A879" s="239">
        <v>874</v>
      </c>
      <c r="B879" s="239" t="s">
        <v>1753</v>
      </c>
      <c r="C879" s="239" t="s">
        <v>1743</v>
      </c>
      <c r="D879" s="239">
        <v>2.68</v>
      </c>
      <c r="E879" s="239">
        <f t="shared" si="13"/>
        <v>53.6</v>
      </c>
      <c r="F879" s="255"/>
      <c r="G879" s="256"/>
      <c r="H879" s="241"/>
    </row>
    <row r="880" spans="1:8" ht="24.95" customHeight="1" x14ac:dyDescent="0.15">
      <c r="A880" s="239">
        <v>875</v>
      </c>
      <c r="B880" s="239" t="s">
        <v>1754</v>
      </c>
      <c r="C880" s="239" t="s">
        <v>1743</v>
      </c>
      <c r="D880" s="239">
        <v>1.39</v>
      </c>
      <c r="E880" s="239">
        <f t="shared" si="13"/>
        <v>27.8</v>
      </c>
      <c r="F880" s="255"/>
      <c r="G880" s="247"/>
      <c r="H880" s="241"/>
    </row>
    <row r="881" spans="1:8" ht="24.95" customHeight="1" x14ac:dyDescent="0.15">
      <c r="A881" s="239">
        <v>876</v>
      </c>
      <c r="B881" s="247" t="s">
        <v>1755</v>
      </c>
      <c r="C881" s="239" t="s">
        <v>1756</v>
      </c>
      <c r="D881" s="239">
        <v>1.27</v>
      </c>
      <c r="E881" s="239">
        <f t="shared" si="13"/>
        <v>25.4</v>
      </c>
      <c r="F881" s="255"/>
      <c r="G881" s="247"/>
      <c r="H881" s="241"/>
    </row>
    <row r="882" spans="1:8" ht="24.95" customHeight="1" x14ac:dyDescent="0.15">
      <c r="A882" s="239">
        <v>877</v>
      </c>
      <c r="B882" s="247" t="s">
        <v>1757</v>
      </c>
      <c r="C882" s="239" t="s">
        <v>1756</v>
      </c>
      <c r="D882" s="239">
        <v>1.19</v>
      </c>
      <c r="E882" s="239">
        <f t="shared" si="13"/>
        <v>23.8</v>
      </c>
      <c r="F882" s="255"/>
      <c r="G882" s="247"/>
      <c r="H882" s="241"/>
    </row>
    <row r="883" spans="1:8" ht="24.95" customHeight="1" x14ac:dyDescent="0.15">
      <c r="A883" s="239">
        <v>878</v>
      </c>
      <c r="B883" s="247" t="s">
        <v>1758</v>
      </c>
      <c r="C883" s="239" t="s">
        <v>1756</v>
      </c>
      <c r="D883" s="239">
        <v>0.3</v>
      </c>
      <c r="E883" s="239">
        <f t="shared" si="13"/>
        <v>6</v>
      </c>
      <c r="F883" s="255"/>
      <c r="G883" s="247"/>
      <c r="H883" s="241"/>
    </row>
    <row r="884" spans="1:8" ht="24.95" customHeight="1" x14ac:dyDescent="0.15">
      <c r="A884" s="239">
        <v>879</v>
      </c>
      <c r="B884" s="247" t="s">
        <v>1759</v>
      </c>
      <c r="C884" s="239" t="s">
        <v>1756</v>
      </c>
      <c r="D884" s="239">
        <v>1.38</v>
      </c>
      <c r="E884" s="239">
        <f t="shared" si="13"/>
        <v>27.6</v>
      </c>
      <c r="F884" s="255"/>
      <c r="G884" s="247"/>
      <c r="H884" s="241"/>
    </row>
    <row r="885" spans="1:8" ht="24.95" customHeight="1" x14ac:dyDescent="0.15">
      <c r="A885" s="239">
        <v>880</v>
      </c>
      <c r="B885" s="247" t="s">
        <v>1760</v>
      </c>
      <c r="C885" s="239" t="s">
        <v>1756</v>
      </c>
      <c r="D885" s="239">
        <v>0.4</v>
      </c>
      <c r="E885" s="239">
        <f t="shared" si="13"/>
        <v>8</v>
      </c>
      <c r="F885" s="255"/>
      <c r="G885" s="247"/>
      <c r="H885" s="241"/>
    </row>
    <row r="886" spans="1:8" ht="24.95" customHeight="1" x14ac:dyDescent="0.15">
      <c r="A886" s="239">
        <v>881</v>
      </c>
      <c r="B886" s="247" t="s">
        <v>1761</v>
      </c>
      <c r="C886" s="239" t="s">
        <v>1756</v>
      </c>
      <c r="D886" s="239">
        <v>0.67</v>
      </c>
      <c r="E886" s="239">
        <f t="shared" si="13"/>
        <v>13.4</v>
      </c>
      <c r="F886" s="255"/>
      <c r="G886" s="247"/>
      <c r="H886" s="241"/>
    </row>
    <row r="887" spans="1:8" ht="24.95" customHeight="1" x14ac:dyDescent="0.15">
      <c r="A887" s="239">
        <v>882</v>
      </c>
      <c r="B887" s="258" t="s">
        <v>1762</v>
      </c>
      <c r="C887" s="239" t="s">
        <v>1756</v>
      </c>
      <c r="D887" s="239">
        <v>0.35</v>
      </c>
      <c r="E887" s="239">
        <f t="shared" si="13"/>
        <v>7</v>
      </c>
      <c r="F887" s="255"/>
      <c r="G887" s="247"/>
      <c r="H887" s="241"/>
    </row>
    <row r="888" spans="1:8" ht="24.95" customHeight="1" x14ac:dyDescent="0.15">
      <c r="A888" s="239">
        <v>883</v>
      </c>
      <c r="B888" s="247" t="s">
        <v>1763</v>
      </c>
      <c r="C888" s="239" t="s">
        <v>1756</v>
      </c>
      <c r="D888" s="239">
        <v>1.98</v>
      </c>
      <c r="E888" s="239">
        <f t="shared" si="13"/>
        <v>39.6</v>
      </c>
      <c r="F888" s="255"/>
      <c r="G888" s="247"/>
      <c r="H888" s="241"/>
    </row>
    <row r="889" spans="1:8" ht="24.95" customHeight="1" x14ac:dyDescent="0.15">
      <c r="A889" s="239">
        <v>884</v>
      </c>
      <c r="B889" s="247" t="s">
        <v>1764</v>
      </c>
      <c r="C889" s="239" t="s">
        <v>1756</v>
      </c>
      <c r="D889" s="239">
        <v>0.3</v>
      </c>
      <c r="E889" s="239">
        <f t="shared" si="13"/>
        <v>6</v>
      </c>
      <c r="F889" s="255"/>
      <c r="G889" s="247"/>
      <c r="H889" s="241"/>
    </row>
    <row r="890" spans="1:8" ht="24.95" customHeight="1" x14ac:dyDescent="0.15">
      <c r="A890" s="239">
        <v>885</v>
      </c>
      <c r="B890" s="239" t="s">
        <v>1765</v>
      </c>
      <c r="C890" s="239" t="s">
        <v>1766</v>
      </c>
      <c r="D890" s="239">
        <v>0.69</v>
      </c>
      <c r="E890" s="239">
        <f t="shared" si="13"/>
        <v>13.8</v>
      </c>
      <c r="F890" s="255"/>
      <c r="G890" s="247"/>
      <c r="H890" s="258"/>
    </row>
    <row r="891" spans="1:8" ht="24.95" customHeight="1" x14ac:dyDescent="0.15">
      <c r="A891" s="239">
        <v>886</v>
      </c>
      <c r="B891" s="239" t="s">
        <v>1767</v>
      </c>
      <c r="C891" s="239" t="s">
        <v>1766</v>
      </c>
      <c r="D891" s="239">
        <v>1.59</v>
      </c>
      <c r="E891" s="239">
        <f t="shared" si="13"/>
        <v>31.8</v>
      </c>
      <c r="F891" s="255"/>
      <c r="G891" s="247"/>
      <c r="H891" s="258"/>
    </row>
    <row r="892" spans="1:8" ht="24.95" customHeight="1" x14ac:dyDescent="0.15">
      <c r="A892" s="239">
        <v>887</v>
      </c>
      <c r="B892" s="239" t="s">
        <v>1768</v>
      </c>
      <c r="C892" s="239" t="s">
        <v>1766</v>
      </c>
      <c r="D892" s="239">
        <v>7.14</v>
      </c>
      <c r="E892" s="239">
        <f t="shared" si="13"/>
        <v>142.80000000000001</v>
      </c>
      <c r="F892" s="255"/>
      <c r="G892" s="240"/>
      <c r="H892" s="258"/>
    </row>
    <row r="893" spans="1:8" ht="24.95" customHeight="1" x14ac:dyDescent="0.15">
      <c r="A893" s="239">
        <v>888</v>
      </c>
      <c r="B893" s="247" t="s">
        <v>1769</v>
      </c>
      <c r="C893" s="239" t="s">
        <v>1766</v>
      </c>
      <c r="D893" s="239">
        <v>1.29</v>
      </c>
      <c r="E893" s="239">
        <f t="shared" si="13"/>
        <v>25.8</v>
      </c>
      <c r="F893" s="255"/>
      <c r="G893" s="247"/>
      <c r="H893" s="241"/>
    </row>
    <row r="894" spans="1:8" ht="24.95" customHeight="1" x14ac:dyDescent="0.15">
      <c r="A894" s="239">
        <v>889</v>
      </c>
      <c r="B894" s="247" t="s">
        <v>1770</v>
      </c>
      <c r="C894" s="239" t="s">
        <v>1766</v>
      </c>
      <c r="D894" s="239">
        <v>1.19</v>
      </c>
      <c r="E894" s="239">
        <f t="shared" si="13"/>
        <v>23.8</v>
      </c>
      <c r="F894" s="255"/>
      <c r="G894" s="247"/>
      <c r="H894" s="241"/>
    </row>
    <row r="895" spans="1:8" ht="24.95" customHeight="1" x14ac:dyDescent="0.15">
      <c r="A895" s="239">
        <v>890</v>
      </c>
      <c r="B895" s="247" t="s">
        <v>1771</v>
      </c>
      <c r="C895" s="239" t="s">
        <v>1766</v>
      </c>
      <c r="D895" s="239">
        <v>0.99</v>
      </c>
      <c r="E895" s="239">
        <f t="shared" si="13"/>
        <v>19.8</v>
      </c>
      <c r="F895" s="255"/>
      <c r="G895" s="247"/>
      <c r="H895" s="241"/>
    </row>
    <row r="896" spans="1:8" ht="24.95" customHeight="1" x14ac:dyDescent="0.15">
      <c r="A896" s="239">
        <v>891</v>
      </c>
      <c r="B896" s="247" t="s">
        <v>1772</v>
      </c>
      <c r="C896" s="239" t="s">
        <v>1766</v>
      </c>
      <c r="D896" s="239">
        <v>2.48</v>
      </c>
      <c r="E896" s="239">
        <f t="shared" si="13"/>
        <v>49.6</v>
      </c>
      <c r="F896" s="255"/>
      <c r="G896" s="247"/>
      <c r="H896" s="258"/>
    </row>
    <row r="897" spans="1:8" ht="24.95" customHeight="1" x14ac:dyDescent="0.15">
      <c r="A897" s="239">
        <v>892</v>
      </c>
      <c r="B897" s="239" t="s">
        <v>1773</v>
      </c>
      <c r="C897" s="239" t="s">
        <v>1774</v>
      </c>
      <c r="D897" s="239">
        <v>1.49</v>
      </c>
      <c r="E897" s="239">
        <f t="shared" si="13"/>
        <v>29.8</v>
      </c>
      <c r="F897" s="255"/>
      <c r="G897" s="239"/>
      <c r="H897" s="258"/>
    </row>
    <row r="898" spans="1:8" ht="24.95" customHeight="1" x14ac:dyDescent="0.15">
      <c r="A898" s="239">
        <v>893</v>
      </c>
      <c r="B898" s="239" t="s">
        <v>1775</v>
      </c>
      <c r="C898" s="239" t="s">
        <v>1774</v>
      </c>
      <c r="D898" s="239">
        <v>0.99</v>
      </c>
      <c r="E898" s="239">
        <f t="shared" si="13"/>
        <v>19.8</v>
      </c>
      <c r="F898" s="255"/>
      <c r="G898" s="247"/>
      <c r="H898" s="241"/>
    </row>
    <row r="899" spans="1:8" ht="24.95" customHeight="1" x14ac:dyDescent="0.15">
      <c r="A899" s="239">
        <v>894</v>
      </c>
      <c r="B899" s="239" t="s">
        <v>1776</v>
      </c>
      <c r="C899" s="239" t="s">
        <v>1774</v>
      </c>
      <c r="D899" s="239">
        <v>0.99</v>
      </c>
      <c r="E899" s="239">
        <f t="shared" si="13"/>
        <v>19.8</v>
      </c>
      <c r="F899" s="255"/>
      <c r="G899" s="247"/>
      <c r="H899" s="241"/>
    </row>
    <row r="900" spans="1:8" ht="24.95" customHeight="1" x14ac:dyDescent="0.15">
      <c r="A900" s="239">
        <v>895</v>
      </c>
      <c r="B900" s="247" t="s">
        <v>1777</v>
      </c>
      <c r="C900" s="239" t="s">
        <v>1774</v>
      </c>
      <c r="D900" s="239">
        <v>2.46</v>
      </c>
      <c r="E900" s="239">
        <f t="shared" si="13"/>
        <v>49.2</v>
      </c>
      <c r="F900" s="255"/>
      <c r="G900" s="247"/>
      <c r="H900" s="241"/>
    </row>
    <row r="901" spans="1:8" ht="24.95" customHeight="1" x14ac:dyDescent="0.15">
      <c r="A901" s="239">
        <v>896</v>
      </c>
      <c r="B901" s="239" t="s">
        <v>1778</v>
      </c>
      <c r="C901" s="239" t="s">
        <v>1774</v>
      </c>
      <c r="D901" s="239">
        <v>0.82</v>
      </c>
      <c r="E901" s="239">
        <f t="shared" si="13"/>
        <v>16.399999999999999</v>
      </c>
      <c r="F901" s="255"/>
      <c r="G901" s="247"/>
      <c r="H901" s="241"/>
    </row>
    <row r="902" spans="1:8" ht="24.95" customHeight="1" x14ac:dyDescent="0.15">
      <c r="A902" s="239">
        <v>897</v>
      </c>
      <c r="B902" s="239" t="s">
        <v>1779</v>
      </c>
      <c r="C902" s="239" t="s">
        <v>1774</v>
      </c>
      <c r="D902" s="239">
        <v>0.4</v>
      </c>
      <c r="E902" s="239">
        <f t="shared" si="13"/>
        <v>8</v>
      </c>
      <c r="F902" s="255"/>
      <c r="G902" s="247"/>
      <c r="H902" s="241"/>
    </row>
    <row r="903" spans="1:8" ht="24.95" customHeight="1" x14ac:dyDescent="0.15">
      <c r="A903" s="239">
        <v>898</v>
      </c>
      <c r="B903" s="241" t="s">
        <v>1780</v>
      </c>
      <c r="C903" s="239" t="s">
        <v>1781</v>
      </c>
      <c r="D903" s="239">
        <v>2.48</v>
      </c>
      <c r="E903" s="239">
        <f t="shared" ref="E903:E966" si="14">D903*20</f>
        <v>49.6</v>
      </c>
      <c r="F903" s="255"/>
      <c r="G903" s="247"/>
      <c r="H903" s="241"/>
    </row>
    <row r="904" spans="1:8" ht="24.95" customHeight="1" x14ac:dyDescent="0.15">
      <c r="A904" s="239">
        <v>899</v>
      </c>
      <c r="B904" s="247" t="s">
        <v>1782</v>
      </c>
      <c r="C904" s="239" t="s">
        <v>1781</v>
      </c>
      <c r="D904" s="239">
        <v>1.49</v>
      </c>
      <c r="E904" s="239">
        <f t="shared" si="14"/>
        <v>29.8</v>
      </c>
      <c r="F904" s="255"/>
      <c r="G904" s="247"/>
      <c r="H904" s="241"/>
    </row>
    <row r="905" spans="1:8" ht="24.95" customHeight="1" x14ac:dyDescent="0.15">
      <c r="A905" s="239">
        <v>900</v>
      </c>
      <c r="B905" s="247" t="s">
        <v>1783</v>
      </c>
      <c r="C905" s="239" t="s">
        <v>1781</v>
      </c>
      <c r="D905" s="239">
        <v>3.27</v>
      </c>
      <c r="E905" s="239">
        <f t="shared" si="14"/>
        <v>65.400000000000006</v>
      </c>
      <c r="F905" s="255"/>
      <c r="G905" s="247"/>
      <c r="H905" s="241"/>
    </row>
    <row r="906" spans="1:8" ht="24.95" customHeight="1" x14ac:dyDescent="0.15">
      <c r="A906" s="239">
        <v>901</v>
      </c>
      <c r="B906" s="247" t="s">
        <v>1784</v>
      </c>
      <c r="C906" s="239" t="s">
        <v>1781</v>
      </c>
      <c r="D906" s="239">
        <v>1.19</v>
      </c>
      <c r="E906" s="239">
        <f t="shared" si="14"/>
        <v>23.8</v>
      </c>
      <c r="F906" s="255"/>
      <c r="G906" s="247"/>
      <c r="H906" s="241"/>
    </row>
    <row r="907" spans="1:8" ht="24.95" customHeight="1" x14ac:dyDescent="0.15">
      <c r="A907" s="239">
        <v>902</v>
      </c>
      <c r="B907" s="247" t="s">
        <v>1785</v>
      </c>
      <c r="C907" s="239" t="s">
        <v>1781</v>
      </c>
      <c r="D907" s="239">
        <v>1.0900000000000001</v>
      </c>
      <c r="E907" s="239">
        <f t="shared" si="14"/>
        <v>21.8</v>
      </c>
      <c r="F907" s="255"/>
      <c r="G907" s="247"/>
      <c r="H907" s="241"/>
    </row>
    <row r="908" spans="1:8" ht="24.95" customHeight="1" x14ac:dyDescent="0.15">
      <c r="A908" s="239">
        <v>903</v>
      </c>
      <c r="B908" s="247" t="s">
        <v>1786</v>
      </c>
      <c r="C908" s="239" t="s">
        <v>1781</v>
      </c>
      <c r="D908" s="239">
        <v>0.3</v>
      </c>
      <c r="E908" s="239">
        <f t="shared" si="14"/>
        <v>6</v>
      </c>
      <c r="F908" s="255"/>
      <c r="G908" s="247"/>
      <c r="H908" s="241"/>
    </row>
    <row r="909" spans="1:8" ht="24.95" customHeight="1" x14ac:dyDescent="0.15">
      <c r="A909" s="239">
        <v>904</v>
      </c>
      <c r="B909" s="241" t="s">
        <v>1787</v>
      </c>
      <c r="C909" s="239" t="s">
        <v>1781</v>
      </c>
      <c r="D909" s="239">
        <v>0.5</v>
      </c>
      <c r="E909" s="239">
        <f t="shared" si="14"/>
        <v>10</v>
      </c>
      <c r="F909" s="255"/>
      <c r="G909" s="247"/>
      <c r="H909" s="241"/>
    </row>
    <row r="910" spans="1:8" ht="24.95" customHeight="1" x14ac:dyDescent="0.15">
      <c r="A910" s="239">
        <v>905</v>
      </c>
      <c r="B910" s="241" t="s">
        <v>1788</v>
      </c>
      <c r="C910" s="239" t="s">
        <v>1789</v>
      </c>
      <c r="D910" s="239">
        <v>1.59</v>
      </c>
      <c r="E910" s="239">
        <f t="shared" si="14"/>
        <v>31.8</v>
      </c>
      <c r="F910" s="255"/>
      <c r="G910" s="247"/>
      <c r="H910" s="241"/>
    </row>
    <row r="911" spans="1:8" ht="24.95" customHeight="1" x14ac:dyDescent="0.15">
      <c r="A911" s="239">
        <v>906</v>
      </c>
      <c r="B911" s="241" t="s">
        <v>1790</v>
      </c>
      <c r="C911" s="239" t="s">
        <v>1789</v>
      </c>
      <c r="D911" s="239">
        <v>1.98</v>
      </c>
      <c r="E911" s="239">
        <f t="shared" si="14"/>
        <v>39.6</v>
      </c>
      <c r="F911" s="255"/>
      <c r="G911" s="247"/>
      <c r="H911" s="241"/>
    </row>
    <row r="912" spans="1:8" ht="24.95" customHeight="1" x14ac:dyDescent="0.15">
      <c r="A912" s="239">
        <v>907</v>
      </c>
      <c r="B912" s="247" t="s">
        <v>1791</v>
      </c>
      <c r="C912" s="239" t="s">
        <v>1792</v>
      </c>
      <c r="D912" s="239">
        <v>2.78</v>
      </c>
      <c r="E912" s="239">
        <f t="shared" si="14"/>
        <v>55.6</v>
      </c>
      <c r="F912" s="255"/>
      <c r="G912" s="247"/>
      <c r="H912" s="241"/>
    </row>
    <row r="913" spans="1:8" ht="24.95" customHeight="1" x14ac:dyDescent="0.15">
      <c r="A913" s="239">
        <v>908</v>
      </c>
      <c r="B913" s="247" t="s">
        <v>1793</v>
      </c>
      <c r="C913" s="239" t="s">
        <v>1792</v>
      </c>
      <c r="D913" s="239">
        <v>2.48</v>
      </c>
      <c r="E913" s="239">
        <f t="shared" si="14"/>
        <v>49.6</v>
      </c>
      <c r="F913" s="255"/>
      <c r="G913" s="247"/>
      <c r="H913" s="241"/>
    </row>
    <row r="914" spans="1:8" ht="24.95" customHeight="1" x14ac:dyDescent="0.15">
      <c r="A914" s="239">
        <v>909</v>
      </c>
      <c r="B914" s="247" t="s">
        <v>1794</v>
      </c>
      <c r="C914" s="239" t="s">
        <v>1792</v>
      </c>
      <c r="D914" s="239">
        <v>0.79</v>
      </c>
      <c r="E914" s="239">
        <f t="shared" si="14"/>
        <v>15.8</v>
      </c>
      <c r="F914" s="255"/>
      <c r="G914" s="247"/>
      <c r="H914" s="241"/>
    </row>
    <row r="915" spans="1:8" ht="24.95" customHeight="1" x14ac:dyDescent="0.15">
      <c r="A915" s="239">
        <v>910</v>
      </c>
      <c r="B915" s="247" t="s">
        <v>1795</v>
      </c>
      <c r="C915" s="239" t="s">
        <v>1792</v>
      </c>
      <c r="D915" s="239">
        <v>4.96</v>
      </c>
      <c r="E915" s="239">
        <f t="shared" si="14"/>
        <v>99.2</v>
      </c>
      <c r="F915" s="255"/>
      <c r="G915" s="247"/>
      <c r="H915" s="239"/>
    </row>
    <row r="916" spans="1:8" ht="24.95" customHeight="1" x14ac:dyDescent="0.15">
      <c r="A916" s="239">
        <v>911</v>
      </c>
      <c r="B916" s="247" t="s">
        <v>1796</v>
      </c>
      <c r="C916" s="239" t="s">
        <v>1792</v>
      </c>
      <c r="D916" s="239">
        <v>13.88</v>
      </c>
      <c r="E916" s="239">
        <f t="shared" si="14"/>
        <v>277.60000000000002</v>
      </c>
      <c r="F916" s="255"/>
      <c r="G916" s="247"/>
      <c r="H916" s="239"/>
    </row>
    <row r="917" spans="1:8" ht="24.95" customHeight="1" x14ac:dyDescent="0.15">
      <c r="A917" s="239">
        <v>912</v>
      </c>
      <c r="B917" s="247" t="s">
        <v>1797</v>
      </c>
      <c r="C917" s="239" t="s">
        <v>1798</v>
      </c>
      <c r="D917" s="239">
        <v>0.59</v>
      </c>
      <c r="E917" s="239">
        <f t="shared" si="14"/>
        <v>11.8</v>
      </c>
      <c r="F917" s="255"/>
      <c r="G917" s="247"/>
      <c r="H917" s="241"/>
    </row>
    <row r="918" spans="1:8" ht="24.95" customHeight="1" x14ac:dyDescent="0.15">
      <c r="A918" s="239">
        <v>913</v>
      </c>
      <c r="B918" s="241" t="s">
        <v>1799</v>
      </c>
      <c r="C918" s="239" t="s">
        <v>1800</v>
      </c>
      <c r="D918" s="239">
        <v>3.47</v>
      </c>
      <c r="E918" s="239">
        <f t="shared" si="14"/>
        <v>69.400000000000006</v>
      </c>
      <c r="F918" s="255"/>
      <c r="G918" s="247"/>
      <c r="H918" s="241"/>
    </row>
    <row r="919" spans="1:8" ht="24.95" customHeight="1" x14ac:dyDescent="0.15">
      <c r="A919" s="239">
        <v>914</v>
      </c>
      <c r="B919" s="241" t="s">
        <v>1801</v>
      </c>
      <c r="C919" s="239" t="s">
        <v>1800</v>
      </c>
      <c r="D919" s="239">
        <v>2.58</v>
      </c>
      <c r="E919" s="239">
        <f t="shared" si="14"/>
        <v>51.6</v>
      </c>
      <c r="F919" s="255"/>
      <c r="G919" s="247"/>
      <c r="H919" s="241"/>
    </row>
    <row r="920" spans="1:8" ht="24.95" customHeight="1" x14ac:dyDescent="0.15">
      <c r="A920" s="239">
        <v>915</v>
      </c>
      <c r="B920" s="247" t="s">
        <v>1802</v>
      </c>
      <c r="C920" s="239" t="s">
        <v>1800</v>
      </c>
      <c r="D920" s="239">
        <v>1.69</v>
      </c>
      <c r="E920" s="239">
        <f t="shared" si="14"/>
        <v>33.799999999999997</v>
      </c>
      <c r="F920" s="255"/>
      <c r="G920" s="247"/>
      <c r="H920" s="241"/>
    </row>
    <row r="921" spans="1:8" ht="24.95" customHeight="1" x14ac:dyDescent="0.15">
      <c r="A921" s="239">
        <v>916</v>
      </c>
      <c r="B921" s="241" t="s">
        <v>1803</v>
      </c>
      <c r="C921" s="239" t="s">
        <v>1800</v>
      </c>
      <c r="D921" s="239">
        <v>0.89</v>
      </c>
      <c r="E921" s="239">
        <f t="shared" si="14"/>
        <v>17.8</v>
      </c>
      <c r="F921" s="255"/>
      <c r="G921" s="247"/>
      <c r="H921" s="241"/>
    </row>
    <row r="922" spans="1:8" ht="24.95" customHeight="1" x14ac:dyDescent="0.15">
      <c r="A922" s="239">
        <v>917</v>
      </c>
      <c r="B922" s="247" t="s">
        <v>1804</v>
      </c>
      <c r="C922" s="239" t="s">
        <v>1800</v>
      </c>
      <c r="D922" s="239">
        <v>0.99</v>
      </c>
      <c r="E922" s="239">
        <f t="shared" si="14"/>
        <v>19.8</v>
      </c>
      <c r="F922" s="255"/>
      <c r="G922" s="247"/>
      <c r="H922" s="241"/>
    </row>
    <row r="923" spans="1:8" ht="24.95" customHeight="1" x14ac:dyDescent="0.15">
      <c r="A923" s="239">
        <v>918</v>
      </c>
      <c r="B923" s="241" t="s">
        <v>1805</v>
      </c>
      <c r="C923" s="239" t="s">
        <v>1806</v>
      </c>
      <c r="D923" s="239">
        <v>0.99</v>
      </c>
      <c r="E923" s="239">
        <f t="shared" si="14"/>
        <v>19.8</v>
      </c>
      <c r="F923" s="255"/>
      <c r="G923" s="247"/>
      <c r="H923" s="241"/>
    </row>
    <row r="924" spans="1:8" ht="24.95" customHeight="1" x14ac:dyDescent="0.15">
      <c r="A924" s="239">
        <v>919</v>
      </c>
      <c r="B924" s="241" t="s">
        <v>1807</v>
      </c>
      <c r="C924" s="239" t="s">
        <v>1808</v>
      </c>
      <c r="D924" s="239">
        <v>1.88</v>
      </c>
      <c r="E924" s="239">
        <f t="shared" si="14"/>
        <v>37.6</v>
      </c>
      <c r="F924" s="255"/>
      <c r="G924" s="247"/>
      <c r="H924" s="241"/>
    </row>
    <row r="925" spans="1:8" ht="24.95" customHeight="1" x14ac:dyDescent="0.15">
      <c r="A925" s="239">
        <v>920</v>
      </c>
      <c r="B925" s="247" t="s">
        <v>1809</v>
      </c>
      <c r="C925" s="239" t="s">
        <v>1810</v>
      </c>
      <c r="D925" s="239">
        <v>0.4</v>
      </c>
      <c r="E925" s="239">
        <f t="shared" si="14"/>
        <v>8</v>
      </c>
      <c r="F925" s="255"/>
      <c r="G925" s="247"/>
      <c r="H925" s="241"/>
    </row>
    <row r="926" spans="1:8" ht="24.95" customHeight="1" x14ac:dyDescent="0.15">
      <c r="A926" s="239">
        <v>921</v>
      </c>
      <c r="B926" s="259" t="s">
        <v>1811</v>
      </c>
      <c r="C926" s="239" t="s">
        <v>1810</v>
      </c>
      <c r="D926" s="239">
        <v>0.3</v>
      </c>
      <c r="E926" s="239">
        <f t="shared" si="14"/>
        <v>6</v>
      </c>
      <c r="F926" s="255"/>
      <c r="G926" s="247"/>
      <c r="H926" s="241"/>
    </row>
    <row r="927" spans="1:8" ht="24.95" customHeight="1" x14ac:dyDescent="0.15">
      <c r="A927" s="239">
        <v>922</v>
      </c>
      <c r="B927" s="259" t="s">
        <v>1812</v>
      </c>
      <c r="C927" s="239" t="s">
        <v>1810</v>
      </c>
      <c r="D927" s="239">
        <v>0.5</v>
      </c>
      <c r="E927" s="239">
        <f t="shared" si="14"/>
        <v>10</v>
      </c>
      <c r="F927" s="255"/>
      <c r="G927" s="247"/>
      <c r="H927" s="241"/>
    </row>
    <row r="928" spans="1:8" ht="24.95" customHeight="1" x14ac:dyDescent="0.15">
      <c r="A928" s="239">
        <v>923</v>
      </c>
      <c r="B928" s="247" t="s">
        <v>1813</v>
      </c>
      <c r="C928" s="239" t="s">
        <v>1810</v>
      </c>
      <c r="D928" s="239">
        <v>0.3</v>
      </c>
      <c r="E928" s="239">
        <f t="shared" si="14"/>
        <v>6</v>
      </c>
      <c r="F928" s="255"/>
      <c r="G928" s="247"/>
      <c r="H928" s="241"/>
    </row>
    <row r="929" spans="1:8" ht="24.95" customHeight="1" x14ac:dyDescent="0.15">
      <c r="A929" s="239">
        <v>924</v>
      </c>
      <c r="B929" s="241" t="s">
        <v>1814</v>
      </c>
      <c r="C929" s="239" t="s">
        <v>1810</v>
      </c>
      <c r="D929" s="239">
        <v>0.69</v>
      </c>
      <c r="E929" s="239">
        <f t="shared" si="14"/>
        <v>13.8</v>
      </c>
      <c r="F929" s="255"/>
      <c r="G929" s="247"/>
      <c r="H929" s="241"/>
    </row>
    <row r="930" spans="1:8" ht="24.95" customHeight="1" x14ac:dyDescent="0.15">
      <c r="A930" s="239">
        <v>925</v>
      </c>
      <c r="B930" s="241" t="s">
        <v>1815</v>
      </c>
      <c r="C930" s="239" t="s">
        <v>1810</v>
      </c>
      <c r="D930" s="239">
        <v>0.15</v>
      </c>
      <c r="E930" s="239">
        <f t="shared" si="14"/>
        <v>3</v>
      </c>
      <c r="F930" s="255"/>
      <c r="G930" s="247"/>
      <c r="H930" s="241"/>
    </row>
    <row r="931" spans="1:8" ht="24.95" customHeight="1" x14ac:dyDescent="0.15">
      <c r="A931" s="239">
        <v>926</v>
      </c>
      <c r="B931" s="241" t="s">
        <v>1816</v>
      </c>
      <c r="C931" s="239" t="s">
        <v>1810</v>
      </c>
      <c r="D931" s="239">
        <v>0.69</v>
      </c>
      <c r="E931" s="239">
        <f t="shared" si="14"/>
        <v>13.8</v>
      </c>
      <c r="F931" s="255"/>
      <c r="G931" s="247"/>
      <c r="H931" s="241"/>
    </row>
    <row r="932" spans="1:8" ht="24.95" customHeight="1" x14ac:dyDescent="0.15">
      <c r="A932" s="239">
        <v>927</v>
      </c>
      <c r="B932" s="241" t="s">
        <v>1817</v>
      </c>
      <c r="C932" s="239" t="s">
        <v>1810</v>
      </c>
      <c r="D932" s="239">
        <v>0.99</v>
      </c>
      <c r="E932" s="239">
        <f t="shared" si="14"/>
        <v>19.8</v>
      </c>
      <c r="F932" s="255"/>
      <c r="G932" s="247"/>
      <c r="H932" s="241"/>
    </row>
    <row r="933" spans="1:8" ht="24.95" customHeight="1" x14ac:dyDescent="0.15">
      <c r="A933" s="239">
        <v>928</v>
      </c>
      <c r="B933" s="241" t="s">
        <v>1818</v>
      </c>
      <c r="C933" s="239" t="s">
        <v>1810</v>
      </c>
      <c r="D933" s="239">
        <v>0.4</v>
      </c>
      <c r="E933" s="239">
        <f t="shared" si="14"/>
        <v>8</v>
      </c>
      <c r="F933" s="255"/>
      <c r="G933" s="247"/>
      <c r="H933" s="241"/>
    </row>
    <row r="934" spans="1:8" ht="24.95" customHeight="1" x14ac:dyDescent="0.15">
      <c r="A934" s="239">
        <v>929</v>
      </c>
      <c r="B934" s="241" t="s">
        <v>1819</v>
      </c>
      <c r="C934" s="239" t="s">
        <v>1810</v>
      </c>
      <c r="D934" s="239">
        <v>1.49</v>
      </c>
      <c r="E934" s="239">
        <f t="shared" si="14"/>
        <v>29.8</v>
      </c>
      <c r="F934" s="255"/>
      <c r="G934" s="247"/>
      <c r="H934" s="241"/>
    </row>
    <row r="935" spans="1:8" ht="24.95" customHeight="1" x14ac:dyDescent="0.15">
      <c r="A935" s="239">
        <v>930</v>
      </c>
      <c r="B935" s="241" t="s">
        <v>1820</v>
      </c>
      <c r="C935" s="239" t="s">
        <v>1810</v>
      </c>
      <c r="D935" s="239">
        <v>1.49</v>
      </c>
      <c r="E935" s="239">
        <f t="shared" si="14"/>
        <v>29.8</v>
      </c>
      <c r="F935" s="255"/>
      <c r="G935" s="240"/>
      <c r="H935" s="241"/>
    </row>
    <row r="936" spans="1:8" ht="24.95" customHeight="1" x14ac:dyDescent="0.15">
      <c r="A936" s="239">
        <v>931</v>
      </c>
      <c r="B936" s="241" t="s">
        <v>1821</v>
      </c>
      <c r="C936" s="239" t="s">
        <v>1810</v>
      </c>
      <c r="D936" s="239">
        <v>1.49</v>
      </c>
      <c r="E936" s="239">
        <f t="shared" si="14"/>
        <v>29.8</v>
      </c>
      <c r="F936" s="255"/>
      <c r="G936" s="247"/>
      <c r="H936" s="241"/>
    </row>
    <row r="937" spans="1:8" ht="24.95" customHeight="1" x14ac:dyDescent="0.15">
      <c r="A937" s="239">
        <v>932</v>
      </c>
      <c r="B937" s="241" t="s">
        <v>1822</v>
      </c>
      <c r="C937" s="239" t="s">
        <v>1810</v>
      </c>
      <c r="D937" s="239">
        <v>0.89</v>
      </c>
      <c r="E937" s="239">
        <f t="shared" si="14"/>
        <v>17.8</v>
      </c>
      <c r="F937" s="255"/>
      <c r="G937" s="247"/>
      <c r="H937" s="241"/>
    </row>
    <row r="938" spans="1:8" ht="24.95" customHeight="1" x14ac:dyDescent="0.15">
      <c r="A938" s="239">
        <v>933</v>
      </c>
      <c r="B938" s="241" t="s">
        <v>1823</v>
      </c>
      <c r="C938" s="239" t="s">
        <v>1810</v>
      </c>
      <c r="D938" s="239">
        <v>1.49</v>
      </c>
      <c r="E938" s="239">
        <f t="shared" si="14"/>
        <v>29.8</v>
      </c>
      <c r="F938" s="255"/>
      <c r="G938" s="247"/>
      <c r="H938" s="241"/>
    </row>
    <row r="939" spans="1:8" ht="24.95" customHeight="1" x14ac:dyDescent="0.15">
      <c r="A939" s="239">
        <v>934</v>
      </c>
      <c r="B939" s="241" t="s">
        <v>1824</v>
      </c>
      <c r="C939" s="239" t="s">
        <v>1810</v>
      </c>
      <c r="D939" s="239">
        <v>0.2</v>
      </c>
      <c r="E939" s="239">
        <f t="shared" si="14"/>
        <v>4</v>
      </c>
      <c r="F939" s="255"/>
      <c r="G939" s="247"/>
      <c r="H939" s="241"/>
    </row>
    <row r="940" spans="1:8" ht="24.95" customHeight="1" x14ac:dyDescent="0.15">
      <c r="A940" s="239">
        <v>935</v>
      </c>
      <c r="B940" s="241" t="s">
        <v>1825</v>
      </c>
      <c r="C940" s="239" t="s">
        <v>1810</v>
      </c>
      <c r="D940" s="239">
        <v>1.49</v>
      </c>
      <c r="E940" s="239">
        <f t="shared" si="14"/>
        <v>29.8</v>
      </c>
      <c r="F940" s="255"/>
      <c r="G940" s="247"/>
      <c r="H940" s="241"/>
    </row>
    <row r="941" spans="1:8" ht="24.95" customHeight="1" x14ac:dyDescent="0.15">
      <c r="A941" s="239">
        <v>936</v>
      </c>
      <c r="B941" s="241" t="s">
        <v>1826</v>
      </c>
      <c r="C941" s="239" t="s">
        <v>1810</v>
      </c>
      <c r="D941" s="239">
        <v>0.59</v>
      </c>
      <c r="E941" s="239">
        <f t="shared" si="14"/>
        <v>11.8</v>
      </c>
      <c r="F941" s="255"/>
      <c r="G941" s="247"/>
      <c r="H941" s="258"/>
    </row>
    <row r="942" spans="1:8" ht="24.95" customHeight="1" x14ac:dyDescent="0.15">
      <c r="A942" s="239">
        <v>937</v>
      </c>
      <c r="B942" s="247" t="s">
        <v>1827</v>
      </c>
      <c r="C942" s="239" t="s">
        <v>1810</v>
      </c>
      <c r="D942" s="239">
        <v>2.97</v>
      </c>
      <c r="E942" s="239">
        <f t="shared" si="14"/>
        <v>59.4</v>
      </c>
      <c r="F942" s="255"/>
      <c r="G942" s="247"/>
      <c r="H942" s="241"/>
    </row>
    <row r="943" spans="1:8" ht="24.95" customHeight="1" x14ac:dyDescent="0.15">
      <c r="A943" s="239">
        <v>938</v>
      </c>
      <c r="B943" s="247" t="s">
        <v>484</v>
      </c>
      <c r="C943" s="239" t="s">
        <v>1810</v>
      </c>
      <c r="D943" s="239">
        <v>1.98</v>
      </c>
      <c r="E943" s="239">
        <f t="shared" si="14"/>
        <v>39.6</v>
      </c>
      <c r="F943" s="255"/>
      <c r="G943" s="247"/>
      <c r="H943" s="241"/>
    </row>
    <row r="944" spans="1:8" ht="24.95" customHeight="1" x14ac:dyDescent="0.15">
      <c r="A944" s="239">
        <v>939</v>
      </c>
      <c r="B944" s="239" t="s">
        <v>1828</v>
      </c>
      <c r="C944" s="239" t="s">
        <v>1810</v>
      </c>
      <c r="D944" s="239">
        <v>1.98</v>
      </c>
      <c r="E944" s="239">
        <f t="shared" si="14"/>
        <v>39.6</v>
      </c>
      <c r="F944" s="255"/>
      <c r="G944" s="247"/>
      <c r="H944" s="241"/>
    </row>
    <row r="945" spans="1:8" ht="24.95" customHeight="1" x14ac:dyDescent="0.15">
      <c r="A945" s="239">
        <v>940</v>
      </c>
      <c r="B945" s="247" t="s">
        <v>1829</v>
      </c>
      <c r="C945" s="239" t="s">
        <v>1810</v>
      </c>
      <c r="D945" s="239">
        <v>1.49</v>
      </c>
      <c r="E945" s="239">
        <f t="shared" si="14"/>
        <v>29.8</v>
      </c>
      <c r="F945" s="255"/>
      <c r="G945" s="247"/>
      <c r="H945" s="241"/>
    </row>
    <row r="946" spans="1:8" ht="24.95" customHeight="1" x14ac:dyDescent="0.15">
      <c r="A946" s="239">
        <v>941</v>
      </c>
      <c r="B946" s="247" t="s">
        <v>1830</v>
      </c>
      <c r="C946" s="239" t="s">
        <v>1810</v>
      </c>
      <c r="D946" s="239">
        <v>0.4</v>
      </c>
      <c r="E946" s="239">
        <f t="shared" si="14"/>
        <v>8</v>
      </c>
      <c r="F946" s="255"/>
      <c r="G946" s="247"/>
      <c r="H946" s="241"/>
    </row>
    <row r="947" spans="1:8" ht="24.95" customHeight="1" x14ac:dyDescent="0.15">
      <c r="A947" s="239">
        <v>942</v>
      </c>
      <c r="B947" s="241" t="s">
        <v>1831</v>
      </c>
      <c r="C947" s="239" t="s">
        <v>1832</v>
      </c>
      <c r="D947" s="239">
        <v>0.99</v>
      </c>
      <c r="E947" s="239">
        <f t="shared" si="14"/>
        <v>19.8</v>
      </c>
      <c r="F947" s="255"/>
      <c r="G947" s="247"/>
      <c r="H947" s="241"/>
    </row>
    <row r="948" spans="1:8" ht="24.95" customHeight="1" x14ac:dyDescent="0.15">
      <c r="A948" s="239">
        <v>943</v>
      </c>
      <c r="B948" s="241" t="s">
        <v>1833</v>
      </c>
      <c r="C948" s="239" t="s">
        <v>1832</v>
      </c>
      <c r="D948" s="239">
        <v>3.47</v>
      </c>
      <c r="E948" s="239">
        <f t="shared" si="14"/>
        <v>69.400000000000006</v>
      </c>
      <c r="F948" s="255"/>
      <c r="G948" s="247"/>
      <c r="H948" s="241"/>
    </row>
    <row r="949" spans="1:8" ht="24.95" customHeight="1" x14ac:dyDescent="0.15">
      <c r="A949" s="239">
        <v>944</v>
      </c>
      <c r="B949" s="241" t="s">
        <v>1834</v>
      </c>
      <c r="C949" s="239" t="s">
        <v>1832</v>
      </c>
      <c r="D949" s="239">
        <v>0.99</v>
      </c>
      <c r="E949" s="239">
        <f t="shared" si="14"/>
        <v>19.8</v>
      </c>
      <c r="F949" s="255"/>
      <c r="G949" s="247"/>
      <c r="H949" s="241"/>
    </row>
    <row r="950" spans="1:8" ht="24.95" customHeight="1" x14ac:dyDescent="0.15">
      <c r="A950" s="239">
        <v>945</v>
      </c>
      <c r="B950" s="241" t="s">
        <v>1835</v>
      </c>
      <c r="C950" s="239" t="s">
        <v>1832</v>
      </c>
      <c r="D950" s="239">
        <v>1.78</v>
      </c>
      <c r="E950" s="239">
        <f t="shared" si="14"/>
        <v>35.6</v>
      </c>
      <c r="F950" s="255"/>
      <c r="G950" s="247"/>
      <c r="H950" s="241"/>
    </row>
    <row r="951" spans="1:8" ht="24.95" customHeight="1" x14ac:dyDescent="0.15">
      <c r="A951" s="239">
        <v>946</v>
      </c>
      <c r="B951" s="241" t="s">
        <v>1836</v>
      </c>
      <c r="C951" s="239" t="s">
        <v>1832</v>
      </c>
      <c r="D951" s="239">
        <v>2.1800000000000002</v>
      </c>
      <c r="E951" s="239">
        <f t="shared" si="14"/>
        <v>43.6</v>
      </c>
      <c r="F951" s="255"/>
      <c r="G951" s="247"/>
      <c r="H951" s="241"/>
    </row>
    <row r="952" spans="1:8" ht="24.95" customHeight="1" x14ac:dyDescent="0.15">
      <c r="A952" s="239">
        <v>947</v>
      </c>
      <c r="B952" s="247" t="s">
        <v>1837</v>
      </c>
      <c r="C952" s="239" t="s">
        <v>1832</v>
      </c>
      <c r="D952" s="239">
        <v>2.97</v>
      </c>
      <c r="E952" s="239">
        <f t="shared" si="14"/>
        <v>59.4</v>
      </c>
      <c r="F952" s="255"/>
      <c r="G952" s="247"/>
      <c r="H952" s="241"/>
    </row>
    <row r="953" spans="1:8" ht="24.95" customHeight="1" x14ac:dyDescent="0.15">
      <c r="A953" s="239">
        <v>948</v>
      </c>
      <c r="B953" s="247" t="s">
        <v>1838</v>
      </c>
      <c r="C953" s="239" t="s">
        <v>1832</v>
      </c>
      <c r="D953" s="239">
        <v>3.57</v>
      </c>
      <c r="E953" s="239">
        <f t="shared" si="14"/>
        <v>71.400000000000006</v>
      </c>
      <c r="F953" s="255"/>
      <c r="G953" s="247"/>
      <c r="H953" s="241"/>
    </row>
    <row r="954" spans="1:8" ht="24.95" customHeight="1" x14ac:dyDescent="0.15">
      <c r="A954" s="239">
        <v>949</v>
      </c>
      <c r="B954" s="241" t="s">
        <v>1839</v>
      </c>
      <c r="C954" s="239" t="s">
        <v>1832</v>
      </c>
      <c r="D954" s="239">
        <v>2.78</v>
      </c>
      <c r="E954" s="239">
        <f t="shared" si="14"/>
        <v>55.6</v>
      </c>
      <c r="F954" s="255"/>
      <c r="G954" s="247"/>
      <c r="H954" s="241"/>
    </row>
    <row r="955" spans="1:8" ht="24.95" customHeight="1" x14ac:dyDescent="0.15">
      <c r="A955" s="239">
        <v>950</v>
      </c>
      <c r="B955" s="241" t="s">
        <v>1840</v>
      </c>
      <c r="C955" s="239" t="s">
        <v>1832</v>
      </c>
      <c r="D955" s="239">
        <v>0.99</v>
      </c>
      <c r="E955" s="239">
        <f t="shared" si="14"/>
        <v>19.8</v>
      </c>
      <c r="F955" s="255"/>
      <c r="G955" s="247"/>
      <c r="H955" s="241"/>
    </row>
    <row r="956" spans="1:8" ht="24.95" customHeight="1" x14ac:dyDescent="0.15">
      <c r="A956" s="239">
        <v>951</v>
      </c>
      <c r="B956" s="247" t="s">
        <v>1841</v>
      </c>
      <c r="C956" s="239" t="s">
        <v>1832</v>
      </c>
      <c r="D956" s="239">
        <v>0.79</v>
      </c>
      <c r="E956" s="239">
        <f t="shared" si="14"/>
        <v>15.8</v>
      </c>
      <c r="F956" s="255"/>
      <c r="G956" s="247"/>
      <c r="H956" s="241"/>
    </row>
    <row r="957" spans="1:8" ht="24.95" customHeight="1" x14ac:dyDescent="0.15">
      <c r="A957" s="239">
        <v>952</v>
      </c>
      <c r="B957" s="241" t="s">
        <v>1842</v>
      </c>
      <c r="C957" s="239" t="s">
        <v>1843</v>
      </c>
      <c r="D957" s="239">
        <v>3.27</v>
      </c>
      <c r="E957" s="239">
        <f t="shared" si="14"/>
        <v>65.400000000000006</v>
      </c>
      <c r="F957" s="255"/>
      <c r="G957" s="247"/>
      <c r="H957" s="241"/>
    </row>
    <row r="958" spans="1:8" ht="24.95" customHeight="1" x14ac:dyDescent="0.15">
      <c r="A958" s="239">
        <v>953</v>
      </c>
      <c r="B958" s="241" t="s">
        <v>1844</v>
      </c>
      <c r="C958" s="239" t="s">
        <v>1843</v>
      </c>
      <c r="D958" s="239">
        <v>0.35</v>
      </c>
      <c r="E958" s="239">
        <f t="shared" si="14"/>
        <v>7</v>
      </c>
      <c r="F958" s="255"/>
      <c r="G958" s="247"/>
      <c r="H958" s="241"/>
    </row>
    <row r="959" spans="1:8" ht="24.95" customHeight="1" x14ac:dyDescent="0.15">
      <c r="A959" s="239">
        <v>954</v>
      </c>
      <c r="B959" s="241" t="s">
        <v>1845</v>
      </c>
      <c r="C959" s="239" t="s">
        <v>1843</v>
      </c>
      <c r="D959" s="239">
        <v>0.93</v>
      </c>
      <c r="E959" s="239">
        <f t="shared" si="14"/>
        <v>18.600000000000001</v>
      </c>
      <c r="F959" s="255"/>
      <c r="G959" s="247"/>
      <c r="H959" s="241"/>
    </row>
    <row r="960" spans="1:8" ht="24.95" customHeight="1" x14ac:dyDescent="0.15">
      <c r="A960" s="239">
        <v>955</v>
      </c>
      <c r="B960" s="241" t="s">
        <v>1846</v>
      </c>
      <c r="C960" s="239" t="s">
        <v>1843</v>
      </c>
      <c r="D960" s="239">
        <v>0.69</v>
      </c>
      <c r="E960" s="239">
        <f t="shared" si="14"/>
        <v>13.8</v>
      </c>
      <c r="F960" s="255"/>
      <c r="G960" s="247"/>
      <c r="H960" s="241"/>
    </row>
    <row r="961" spans="1:8" ht="24.95" customHeight="1" x14ac:dyDescent="0.15">
      <c r="A961" s="239">
        <v>956</v>
      </c>
      <c r="B961" s="241" t="s">
        <v>1847</v>
      </c>
      <c r="C961" s="239" t="s">
        <v>1843</v>
      </c>
      <c r="D961" s="239">
        <v>1.1100000000000001</v>
      </c>
      <c r="E961" s="239">
        <f t="shared" si="14"/>
        <v>22.2</v>
      </c>
      <c r="F961" s="255"/>
      <c r="G961" s="247"/>
      <c r="H961" s="241"/>
    </row>
    <row r="962" spans="1:8" ht="24.95" customHeight="1" x14ac:dyDescent="0.15">
      <c r="A962" s="239">
        <v>957</v>
      </c>
      <c r="B962" s="241" t="s">
        <v>1848</v>
      </c>
      <c r="C962" s="239" t="s">
        <v>1849</v>
      </c>
      <c r="D962" s="239">
        <v>0.5</v>
      </c>
      <c r="E962" s="239">
        <f t="shared" si="14"/>
        <v>10</v>
      </c>
      <c r="F962" s="255"/>
      <c r="G962" s="247"/>
      <c r="H962" s="241"/>
    </row>
    <row r="963" spans="1:8" ht="24.95" customHeight="1" x14ac:dyDescent="0.15">
      <c r="A963" s="239">
        <v>958</v>
      </c>
      <c r="B963" s="241" t="s">
        <v>1850</v>
      </c>
      <c r="C963" s="239" t="s">
        <v>1849</v>
      </c>
      <c r="D963" s="239">
        <v>0.3</v>
      </c>
      <c r="E963" s="239">
        <f t="shared" si="14"/>
        <v>6</v>
      </c>
      <c r="F963" s="255"/>
      <c r="G963" s="247"/>
      <c r="H963" s="241"/>
    </row>
    <row r="964" spans="1:8" ht="24.95" customHeight="1" x14ac:dyDescent="0.15">
      <c r="A964" s="239">
        <v>959</v>
      </c>
      <c r="B964" s="247" t="s">
        <v>1851</v>
      </c>
      <c r="C964" s="239" t="s">
        <v>1849</v>
      </c>
      <c r="D964" s="239">
        <v>1.49</v>
      </c>
      <c r="E964" s="239">
        <f t="shared" si="14"/>
        <v>29.8</v>
      </c>
      <c r="F964" s="255"/>
      <c r="G964" s="247"/>
      <c r="H964" s="241"/>
    </row>
    <row r="965" spans="1:8" ht="24.95" customHeight="1" x14ac:dyDescent="0.15">
      <c r="A965" s="239">
        <v>960</v>
      </c>
      <c r="B965" s="241" t="s">
        <v>1852</v>
      </c>
      <c r="C965" s="239" t="s">
        <v>1853</v>
      </c>
      <c r="D965" s="239">
        <v>0.4</v>
      </c>
      <c r="E965" s="239">
        <f t="shared" si="14"/>
        <v>8</v>
      </c>
      <c r="F965" s="255"/>
      <c r="G965" s="256"/>
      <c r="H965" s="241"/>
    </row>
    <row r="966" spans="1:8" ht="24.95" customHeight="1" x14ac:dyDescent="0.15">
      <c r="A966" s="239">
        <v>961</v>
      </c>
      <c r="B966" s="241" t="s">
        <v>1854</v>
      </c>
      <c r="C966" s="239" t="s">
        <v>1853</v>
      </c>
      <c r="D966" s="239">
        <v>0.79</v>
      </c>
      <c r="E966" s="239">
        <f t="shared" si="14"/>
        <v>15.8</v>
      </c>
      <c r="F966" s="255"/>
      <c r="G966" s="256"/>
      <c r="H966" s="241"/>
    </row>
    <row r="967" spans="1:8" ht="24.95" customHeight="1" x14ac:dyDescent="0.15">
      <c r="A967" s="239">
        <v>962</v>
      </c>
      <c r="B967" s="241" t="s">
        <v>1855</v>
      </c>
      <c r="C967" s="239" t="s">
        <v>1856</v>
      </c>
      <c r="D967" s="239">
        <v>0.3</v>
      </c>
      <c r="E967" s="239">
        <f t="shared" ref="E967:E1030" si="15">D967*20</f>
        <v>6</v>
      </c>
      <c r="F967" s="255"/>
      <c r="G967" s="247"/>
      <c r="H967" s="241"/>
    </row>
    <row r="968" spans="1:8" ht="24.95" customHeight="1" x14ac:dyDescent="0.15">
      <c r="A968" s="239">
        <v>963</v>
      </c>
      <c r="B968" s="241" t="s">
        <v>1857</v>
      </c>
      <c r="C968" s="239" t="s">
        <v>1856</v>
      </c>
      <c r="D968" s="239">
        <v>1.29</v>
      </c>
      <c r="E968" s="239">
        <f t="shared" si="15"/>
        <v>25.8</v>
      </c>
      <c r="F968" s="255"/>
      <c r="G968" s="240"/>
      <c r="H968" s="241"/>
    </row>
    <row r="969" spans="1:8" ht="24.95" customHeight="1" x14ac:dyDescent="0.15">
      <c r="A969" s="239">
        <v>964</v>
      </c>
      <c r="B969" s="247" t="s">
        <v>1858</v>
      </c>
      <c r="C969" s="239" t="s">
        <v>1856</v>
      </c>
      <c r="D969" s="239">
        <v>0.99</v>
      </c>
      <c r="E969" s="239">
        <f t="shared" si="15"/>
        <v>19.8</v>
      </c>
      <c r="F969" s="255"/>
      <c r="G969" s="247"/>
      <c r="H969" s="241"/>
    </row>
    <row r="970" spans="1:8" ht="24.95" customHeight="1" x14ac:dyDescent="0.15">
      <c r="A970" s="239">
        <v>965</v>
      </c>
      <c r="B970" s="241" t="s">
        <v>1859</v>
      </c>
      <c r="C970" s="239" t="s">
        <v>1856</v>
      </c>
      <c r="D970" s="239">
        <v>0.79</v>
      </c>
      <c r="E970" s="239">
        <f t="shared" si="15"/>
        <v>15.8</v>
      </c>
      <c r="F970" s="255"/>
      <c r="G970" s="247"/>
      <c r="H970" s="241"/>
    </row>
    <row r="971" spans="1:8" ht="24.95" customHeight="1" x14ac:dyDescent="0.15">
      <c r="A971" s="239">
        <v>966</v>
      </c>
      <c r="B971" s="241" t="s">
        <v>1860</v>
      </c>
      <c r="C971" s="239" t="s">
        <v>1856</v>
      </c>
      <c r="D971" s="239">
        <v>0.4</v>
      </c>
      <c r="E971" s="239">
        <f t="shared" si="15"/>
        <v>8</v>
      </c>
      <c r="F971" s="255"/>
      <c r="G971" s="247"/>
      <c r="H971" s="241"/>
    </row>
    <row r="972" spans="1:8" ht="24.95" customHeight="1" x14ac:dyDescent="0.15">
      <c r="A972" s="239">
        <v>967</v>
      </c>
      <c r="B972" s="247" t="s">
        <v>1861</v>
      </c>
      <c r="C972" s="239" t="s">
        <v>1856</v>
      </c>
      <c r="D972" s="239">
        <v>0.4</v>
      </c>
      <c r="E972" s="239">
        <f t="shared" si="15"/>
        <v>8</v>
      </c>
      <c r="F972" s="255"/>
      <c r="G972" s="247"/>
      <c r="H972" s="241"/>
    </row>
    <row r="973" spans="1:8" ht="24.95" customHeight="1" x14ac:dyDescent="0.15">
      <c r="A973" s="239">
        <v>968</v>
      </c>
      <c r="B973" s="247" t="s">
        <v>1862</v>
      </c>
      <c r="C973" s="239" t="s">
        <v>1856</v>
      </c>
      <c r="D973" s="239">
        <v>0.4</v>
      </c>
      <c r="E973" s="239">
        <f t="shared" si="15"/>
        <v>8</v>
      </c>
      <c r="F973" s="255"/>
      <c r="G973" s="247"/>
      <c r="H973" s="241"/>
    </row>
    <row r="974" spans="1:8" ht="24.95" customHeight="1" x14ac:dyDescent="0.15">
      <c r="A974" s="239">
        <v>969</v>
      </c>
      <c r="B974" s="247" t="s">
        <v>1863</v>
      </c>
      <c r="C974" s="239" t="s">
        <v>1864</v>
      </c>
      <c r="D974" s="239">
        <v>0.79</v>
      </c>
      <c r="E974" s="239">
        <f t="shared" si="15"/>
        <v>15.8</v>
      </c>
      <c r="F974" s="255"/>
      <c r="G974" s="247"/>
      <c r="H974" s="241"/>
    </row>
    <row r="975" spans="1:8" ht="24.95" customHeight="1" x14ac:dyDescent="0.15">
      <c r="A975" s="239">
        <v>970</v>
      </c>
      <c r="B975" s="247" t="s">
        <v>1865</v>
      </c>
      <c r="C975" s="239" t="s">
        <v>1864</v>
      </c>
      <c r="D975" s="239">
        <v>0.69</v>
      </c>
      <c r="E975" s="239">
        <f t="shared" si="15"/>
        <v>13.8</v>
      </c>
      <c r="F975" s="255"/>
      <c r="G975" s="247"/>
      <c r="H975" s="241"/>
    </row>
    <row r="976" spans="1:8" ht="24.95" customHeight="1" x14ac:dyDescent="0.15">
      <c r="A976" s="239">
        <v>971</v>
      </c>
      <c r="B976" s="258" t="s">
        <v>1866</v>
      </c>
      <c r="C976" s="239" t="s">
        <v>1864</v>
      </c>
      <c r="D976" s="239">
        <v>0.3</v>
      </c>
      <c r="E976" s="239">
        <f t="shared" si="15"/>
        <v>6</v>
      </c>
      <c r="F976" s="255"/>
      <c r="G976" s="247"/>
      <c r="H976" s="241"/>
    </row>
    <row r="977" spans="1:8" ht="24.95" customHeight="1" x14ac:dyDescent="0.15">
      <c r="A977" s="239">
        <v>972</v>
      </c>
      <c r="B977" s="247" t="s">
        <v>1867</v>
      </c>
      <c r="C977" s="239" t="s">
        <v>1864</v>
      </c>
      <c r="D977" s="239">
        <v>0.4</v>
      </c>
      <c r="E977" s="239">
        <f t="shared" si="15"/>
        <v>8</v>
      </c>
      <c r="F977" s="255"/>
      <c r="G977" s="247"/>
      <c r="H977" s="241"/>
    </row>
    <row r="978" spans="1:8" ht="24.95" customHeight="1" x14ac:dyDescent="0.15">
      <c r="A978" s="239">
        <v>973</v>
      </c>
      <c r="B978" s="241" t="s">
        <v>1868</v>
      </c>
      <c r="C978" s="239" t="s">
        <v>1869</v>
      </c>
      <c r="D978" s="239">
        <v>1.98</v>
      </c>
      <c r="E978" s="239">
        <f t="shared" si="15"/>
        <v>39.6</v>
      </c>
      <c r="F978" s="255"/>
      <c r="G978" s="247"/>
      <c r="H978" s="241"/>
    </row>
    <row r="979" spans="1:8" ht="24.95" customHeight="1" x14ac:dyDescent="0.15">
      <c r="A979" s="239">
        <v>974</v>
      </c>
      <c r="B979" s="241" t="s">
        <v>1870</v>
      </c>
      <c r="C979" s="239" t="s">
        <v>1869</v>
      </c>
      <c r="D979" s="239">
        <v>0.69</v>
      </c>
      <c r="E979" s="239">
        <f t="shared" si="15"/>
        <v>13.8</v>
      </c>
      <c r="F979" s="255"/>
      <c r="G979" s="247"/>
      <c r="H979" s="241"/>
    </row>
    <row r="980" spans="1:8" ht="24.95" customHeight="1" x14ac:dyDescent="0.15">
      <c r="A980" s="239">
        <v>975</v>
      </c>
      <c r="B980" s="241" t="s">
        <v>1871</v>
      </c>
      <c r="C980" s="239" t="s">
        <v>1869</v>
      </c>
      <c r="D980" s="239">
        <v>0.5</v>
      </c>
      <c r="E980" s="239">
        <f t="shared" si="15"/>
        <v>10</v>
      </c>
      <c r="F980" s="255"/>
      <c r="G980" s="247"/>
      <c r="H980" s="241"/>
    </row>
    <row r="981" spans="1:8" ht="24.95" customHeight="1" x14ac:dyDescent="0.15">
      <c r="A981" s="239">
        <v>976</v>
      </c>
      <c r="B981" s="241" t="s">
        <v>1872</v>
      </c>
      <c r="C981" s="239" t="s">
        <v>1869</v>
      </c>
      <c r="D981" s="239">
        <v>0.5</v>
      </c>
      <c r="E981" s="239">
        <f t="shared" si="15"/>
        <v>10</v>
      </c>
      <c r="F981" s="255"/>
      <c r="G981" s="247"/>
      <c r="H981" s="241"/>
    </row>
    <row r="982" spans="1:8" ht="24.95" customHeight="1" x14ac:dyDescent="0.15">
      <c r="A982" s="239">
        <v>977</v>
      </c>
      <c r="B982" s="241" t="s">
        <v>1873</v>
      </c>
      <c r="C982" s="239" t="s">
        <v>1869</v>
      </c>
      <c r="D982" s="239">
        <v>0.99</v>
      </c>
      <c r="E982" s="239">
        <f t="shared" si="15"/>
        <v>19.8</v>
      </c>
      <c r="F982" s="255"/>
      <c r="G982" s="247"/>
      <c r="H982" s="258"/>
    </row>
    <row r="983" spans="1:8" ht="24.95" customHeight="1" x14ac:dyDescent="0.15">
      <c r="A983" s="239">
        <v>978</v>
      </c>
      <c r="B983" s="247" t="s">
        <v>1874</v>
      </c>
      <c r="C983" s="239" t="s">
        <v>1875</v>
      </c>
      <c r="D983" s="239">
        <v>1.98</v>
      </c>
      <c r="E983" s="239">
        <f t="shared" si="15"/>
        <v>39.6</v>
      </c>
      <c r="F983" s="255"/>
      <c r="G983" s="247"/>
      <c r="H983" s="258"/>
    </row>
    <row r="984" spans="1:8" ht="24.95" customHeight="1" x14ac:dyDescent="0.15">
      <c r="A984" s="239">
        <v>979</v>
      </c>
      <c r="B984" s="241" t="s">
        <v>1876</v>
      </c>
      <c r="C984" s="239" t="s">
        <v>1875</v>
      </c>
      <c r="D984" s="239">
        <v>1.69</v>
      </c>
      <c r="E984" s="239">
        <f t="shared" si="15"/>
        <v>33.799999999999997</v>
      </c>
      <c r="F984" s="255"/>
      <c r="G984" s="247"/>
      <c r="H984" s="258"/>
    </row>
    <row r="985" spans="1:8" ht="24.95" customHeight="1" x14ac:dyDescent="0.15">
      <c r="A985" s="239">
        <v>980</v>
      </c>
      <c r="B985" s="247" t="s">
        <v>1877</v>
      </c>
      <c r="C985" s="239" t="s">
        <v>1878</v>
      </c>
      <c r="D985" s="239">
        <v>1.78</v>
      </c>
      <c r="E985" s="239">
        <f t="shared" si="15"/>
        <v>35.6</v>
      </c>
      <c r="F985" s="255"/>
      <c r="G985" s="247"/>
      <c r="H985" s="241"/>
    </row>
    <row r="986" spans="1:8" ht="24.95" customHeight="1" x14ac:dyDescent="0.15">
      <c r="A986" s="239">
        <v>981</v>
      </c>
      <c r="B986" s="241" t="s">
        <v>1879</v>
      </c>
      <c r="C986" s="239" t="s">
        <v>1878</v>
      </c>
      <c r="D986" s="239">
        <v>2.48</v>
      </c>
      <c r="E986" s="239">
        <f t="shared" si="15"/>
        <v>49.6</v>
      </c>
      <c r="F986" s="255"/>
      <c r="G986" s="247"/>
      <c r="H986" s="241"/>
    </row>
    <row r="987" spans="1:8" ht="24.95" customHeight="1" x14ac:dyDescent="0.15">
      <c r="A987" s="239">
        <v>982</v>
      </c>
      <c r="B987" s="247" t="s">
        <v>1880</v>
      </c>
      <c r="C987" s="239" t="s">
        <v>1878</v>
      </c>
      <c r="D987" s="239">
        <v>1.69</v>
      </c>
      <c r="E987" s="239">
        <f t="shared" si="15"/>
        <v>33.799999999999997</v>
      </c>
      <c r="F987" s="255"/>
      <c r="G987" s="247"/>
      <c r="H987" s="258"/>
    </row>
    <row r="988" spans="1:8" ht="24.95" customHeight="1" x14ac:dyDescent="0.15">
      <c r="A988" s="239">
        <v>983</v>
      </c>
      <c r="B988" s="247" t="s">
        <v>1881</v>
      </c>
      <c r="C988" s="239" t="s">
        <v>1878</v>
      </c>
      <c r="D988" s="239">
        <v>1.19</v>
      </c>
      <c r="E988" s="239">
        <f t="shared" si="15"/>
        <v>23.8</v>
      </c>
      <c r="F988" s="255"/>
      <c r="G988" s="247"/>
      <c r="H988" s="258"/>
    </row>
    <row r="989" spans="1:8" ht="24.95" customHeight="1" x14ac:dyDescent="0.15">
      <c r="A989" s="239">
        <v>984</v>
      </c>
      <c r="B989" s="247" t="s">
        <v>1882</v>
      </c>
      <c r="C989" s="239" t="s">
        <v>1883</v>
      </c>
      <c r="D989" s="239">
        <v>0.5</v>
      </c>
      <c r="E989" s="239">
        <f t="shared" si="15"/>
        <v>10</v>
      </c>
      <c r="F989" s="255"/>
      <c r="G989" s="247"/>
      <c r="H989" s="258"/>
    </row>
    <row r="990" spans="1:8" ht="24.95" customHeight="1" x14ac:dyDescent="0.15">
      <c r="A990" s="239">
        <v>985</v>
      </c>
      <c r="B990" s="256" t="s">
        <v>1884</v>
      </c>
      <c r="C990" s="239" t="s">
        <v>1885</v>
      </c>
      <c r="D990" s="239">
        <v>0.4</v>
      </c>
      <c r="E990" s="239">
        <f t="shared" si="15"/>
        <v>8</v>
      </c>
      <c r="F990" s="255"/>
      <c r="G990" s="256"/>
      <c r="H990" s="258"/>
    </row>
    <row r="991" spans="1:8" ht="24.95" customHeight="1" x14ac:dyDescent="0.15">
      <c r="A991" s="239">
        <v>986</v>
      </c>
      <c r="B991" s="247" t="s">
        <v>1886</v>
      </c>
      <c r="C991" s="239" t="s">
        <v>1887</v>
      </c>
      <c r="D991" s="239">
        <v>0.5</v>
      </c>
      <c r="E991" s="239">
        <f t="shared" si="15"/>
        <v>10</v>
      </c>
      <c r="F991" s="241"/>
      <c r="G991" s="247"/>
      <c r="H991" s="241"/>
    </row>
    <row r="992" spans="1:8" ht="24.95" customHeight="1" x14ac:dyDescent="0.15">
      <c r="A992" s="239">
        <v>987</v>
      </c>
      <c r="B992" s="247" t="s">
        <v>1888</v>
      </c>
      <c r="C992" s="239" t="s">
        <v>1887</v>
      </c>
      <c r="D992" s="239">
        <v>0.79</v>
      </c>
      <c r="E992" s="239">
        <f t="shared" si="15"/>
        <v>15.8</v>
      </c>
      <c r="F992" s="241"/>
      <c r="G992" s="247"/>
      <c r="H992" s="241"/>
    </row>
    <row r="993" spans="1:10" ht="24.95" customHeight="1" x14ac:dyDescent="0.15">
      <c r="A993" s="239">
        <v>988</v>
      </c>
      <c r="B993" s="247" t="s">
        <v>1889</v>
      </c>
      <c r="C993" s="239" t="s">
        <v>1887</v>
      </c>
      <c r="D993" s="239">
        <v>0.69</v>
      </c>
      <c r="E993" s="239">
        <f t="shared" si="15"/>
        <v>13.8</v>
      </c>
      <c r="F993" s="241"/>
      <c r="G993" s="247"/>
      <c r="H993" s="241"/>
    </row>
    <row r="994" spans="1:10" ht="24.95" customHeight="1" x14ac:dyDescent="0.15">
      <c r="A994" s="239">
        <v>989</v>
      </c>
      <c r="B994" s="247" t="s">
        <v>1890</v>
      </c>
      <c r="C994" s="239" t="s">
        <v>1887</v>
      </c>
      <c r="D994" s="239">
        <v>1.49</v>
      </c>
      <c r="E994" s="239">
        <f t="shared" si="15"/>
        <v>29.8</v>
      </c>
      <c r="F994" s="241"/>
      <c r="G994" s="247"/>
      <c r="H994" s="241"/>
    </row>
    <row r="995" spans="1:10" ht="24.95" customHeight="1" x14ac:dyDescent="0.15">
      <c r="A995" s="239">
        <v>990</v>
      </c>
      <c r="B995" s="247" t="s">
        <v>1891</v>
      </c>
      <c r="C995" s="239" t="s">
        <v>1887</v>
      </c>
      <c r="D995" s="239">
        <v>2.97</v>
      </c>
      <c r="E995" s="239">
        <f t="shared" si="15"/>
        <v>59.4</v>
      </c>
      <c r="F995" s="241"/>
      <c r="G995" s="247"/>
      <c r="H995" s="241"/>
    </row>
    <row r="996" spans="1:10" ht="24.95" customHeight="1" x14ac:dyDescent="0.15">
      <c r="A996" s="239">
        <v>991</v>
      </c>
      <c r="B996" s="247" t="s">
        <v>1892</v>
      </c>
      <c r="C996" s="239" t="s">
        <v>1887</v>
      </c>
      <c r="D996" s="239">
        <v>0.79</v>
      </c>
      <c r="E996" s="239">
        <f t="shared" si="15"/>
        <v>15.8</v>
      </c>
      <c r="F996" s="241"/>
      <c r="G996" s="247"/>
      <c r="H996" s="241"/>
    </row>
    <row r="997" spans="1:10" ht="24.95" customHeight="1" x14ac:dyDescent="0.15">
      <c r="A997" s="239">
        <v>992</v>
      </c>
      <c r="B997" s="247" t="s">
        <v>929</v>
      </c>
      <c r="C997" s="239" t="s">
        <v>1887</v>
      </c>
      <c r="D997" s="239">
        <v>0.79</v>
      </c>
      <c r="E997" s="239">
        <f t="shared" si="15"/>
        <v>15.8</v>
      </c>
      <c r="F997" s="241"/>
      <c r="G997" s="247"/>
      <c r="H997" s="241"/>
    </row>
    <row r="998" spans="1:10" ht="24.95" customHeight="1" x14ac:dyDescent="0.15">
      <c r="A998" s="239">
        <v>993</v>
      </c>
      <c r="B998" s="247" t="s">
        <v>1893</v>
      </c>
      <c r="C998" s="239" t="s">
        <v>1887</v>
      </c>
      <c r="D998" s="239">
        <v>0.79</v>
      </c>
      <c r="E998" s="239">
        <f t="shared" si="15"/>
        <v>15.8</v>
      </c>
      <c r="F998" s="241"/>
      <c r="G998" s="247"/>
      <c r="H998" s="241"/>
    </row>
    <row r="999" spans="1:10" ht="24.95" customHeight="1" x14ac:dyDescent="0.15">
      <c r="A999" s="239">
        <v>994</v>
      </c>
      <c r="B999" s="241" t="s">
        <v>1894</v>
      </c>
      <c r="C999" s="239" t="s">
        <v>1895</v>
      </c>
      <c r="D999" s="239">
        <v>1.98</v>
      </c>
      <c r="E999" s="239">
        <f t="shared" si="15"/>
        <v>39.6</v>
      </c>
      <c r="F999" s="241"/>
      <c r="G999" s="247"/>
      <c r="H999" s="241"/>
    </row>
    <row r="1000" spans="1:10" ht="24.95" customHeight="1" x14ac:dyDescent="0.15">
      <c r="A1000" s="239">
        <v>995</v>
      </c>
      <c r="B1000" s="241" t="s">
        <v>1896</v>
      </c>
      <c r="C1000" s="239" t="s">
        <v>1895</v>
      </c>
      <c r="D1000" s="239">
        <v>1.49</v>
      </c>
      <c r="E1000" s="239">
        <f t="shared" si="15"/>
        <v>29.8</v>
      </c>
      <c r="F1000" s="241"/>
      <c r="G1000" s="247"/>
      <c r="H1000" s="241"/>
    </row>
    <row r="1001" spans="1:10" ht="24.95" customHeight="1" x14ac:dyDescent="0.15">
      <c r="A1001" s="239">
        <v>996</v>
      </c>
      <c r="B1001" s="247" t="s">
        <v>1897</v>
      </c>
      <c r="C1001" s="239" t="s">
        <v>1898</v>
      </c>
      <c r="D1001" s="239">
        <v>2.97</v>
      </c>
      <c r="E1001" s="239">
        <f t="shared" si="15"/>
        <v>59.4</v>
      </c>
      <c r="F1001" s="241"/>
      <c r="G1001" s="247"/>
      <c r="H1001" s="241"/>
    </row>
    <row r="1002" spans="1:10" ht="24.95" customHeight="1" x14ac:dyDescent="0.15">
      <c r="A1002" s="239">
        <v>997</v>
      </c>
      <c r="B1002" s="241" t="s">
        <v>1899</v>
      </c>
      <c r="C1002" s="239" t="s">
        <v>1898</v>
      </c>
      <c r="D1002" s="239">
        <v>2.97</v>
      </c>
      <c r="E1002" s="239">
        <f t="shared" si="15"/>
        <v>59.4</v>
      </c>
      <c r="F1002" s="241"/>
      <c r="G1002" s="247"/>
      <c r="H1002" s="258"/>
    </row>
    <row r="1003" spans="1:10" ht="24.95" customHeight="1" x14ac:dyDescent="0.15">
      <c r="A1003" s="239">
        <v>998</v>
      </c>
      <c r="B1003" s="247" t="s">
        <v>1900</v>
      </c>
      <c r="C1003" s="239" t="s">
        <v>1901</v>
      </c>
      <c r="D1003" s="239">
        <v>14.87</v>
      </c>
      <c r="E1003" s="239">
        <f t="shared" si="15"/>
        <v>297.39999999999998</v>
      </c>
      <c r="F1003" s="241"/>
      <c r="G1003" s="242"/>
      <c r="H1003" s="258"/>
    </row>
    <row r="1004" spans="1:10" ht="24.95" customHeight="1" x14ac:dyDescent="0.15">
      <c r="A1004" s="239">
        <v>999</v>
      </c>
      <c r="B1004" s="247" t="s">
        <v>1902</v>
      </c>
      <c r="C1004" s="239" t="s">
        <v>1898</v>
      </c>
      <c r="D1004" s="239">
        <v>33.21</v>
      </c>
      <c r="E1004" s="239">
        <f t="shared" si="15"/>
        <v>664.2</v>
      </c>
      <c r="F1004" s="241"/>
      <c r="G1004" s="247"/>
      <c r="H1004" s="258"/>
    </row>
    <row r="1005" spans="1:10" ht="24.95" customHeight="1" x14ac:dyDescent="0.15">
      <c r="A1005" s="239">
        <v>1000</v>
      </c>
      <c r="B1005" s="247" t="s">
        <v>1196</v>
      </c>
      <c r="C1005" s="239" t="s">
        <v>1903</v>
      </c>
      <c r="D1005" s="239">
        <v>64.44</v>
      </c>
      <c r="E1005" s="239">
        <f t="shared" si="15"/>
        <v>1288.8</v>
      </c>
      <c r="F1005" s="241"/>
      <c r="G1005" s="240"/>
      <c r="H1005" s="241"/>
    </row>
    <row r="1006" spans="1:10" ht="24.95" customHeight="1" x14ac:dyDescent="0.15">
      <c r="A1006" s="239">
        <v>1001</v>
      </c>
      <c r="B1006" s="247" t="s">
        <v>1193</v>
      </c>
      <c r="C1006" s="239" t="s">
        <v>1895</v>
      </c>
      <c r="D1006" s="239">
        <v>327.16000000000003</v>
      </c>
      <c r="E1006" s="239">
        <f t="shared" si="15"/>
        <v>6543.2</v>
      </c>
      <c r="F1006" s="241"/>
      <c r="G1006" s="247"/>
      <c r="H1006" s="241"/>
    </row>
    <row r="1007" spans="1:10" ht="24.95" customHeight="1" x14ac:dyDescent="0.15">
      <c r="A1007" s="239">
        <v>1002</v>
      </c>
      <c r="B1007" s="241" t="s">
        <v>271</v>
      </c>
      <c r="C1007" s="239" t="s">
        <v>1808</v>
      </c>
      <c r="D1007" s="239">
        <v>24.79</v>
      </c>
      <c r="E1007" s="239">
        <f t="shared" si="15"/>
        <v>495.8</v>
      </c>
      <c r="F1007" s="241"/>
      <c r="G1007" s="240"/>
      <c r="H1007" s="258"/>
    </row>
    <row r="1008" spans="1:10" ht="24.95" customHeight="1" x14ac:dyDescent="0.15">
      <c r="A1008" s="239">
        <v>1003</v>
      </c>
      <c r="B1008" s="241" t="s">
        <v>1904</v>
      </c>
      <c r="C1008" s="241" t="s">
        <v>1722</v>
      </c>
      <c r="D1008" s="241">
        <v>2.97</v>
      </c>
      <c r="E1008" s="239">
        <f t="shared" si="15"/>
        <v>59.4</v>
      </c>
      <c r="F1008" s="241"/>
      <c r="G1008" s="242"/>
      <c r="H1008" s="241"/>
      <c r="J1008" s="260"/>
    </row>
    <row r="1009" spans="1:10" ht="24.95" customHeight="1" x14ac:dyDescent="0.15">
      <c r="A1009" s="239">
        <v>1004</v>
      </c>
      <c r="B1009" s="241" t="s">
        <v>1905</v>
      </c>
      <c r="C1009" s="241" t="s">
        <v>1734</v>
      </c>
      <c r="D1009" s="241">
        <v>37.67</v>
      </c>
      <c r="E1009" s="239">
        <f t="shared" si="15"/>
        <v>753.4</v>
      </c>
      <c r="F1009" s="241"/>
      <c r="G1009" s="242"/>
      <c r="H1009" s="241"/>
      <c r="J1009" s="260"/>
    </row>
    <row r="1010" spans="1:10" ht="24.95" customHeight="1" x14ac:dyDescent="0.15">
      <c r="A1010" s="239">
        <v>1005</v>
      </c>
      <c r="B1010" s="241" t="s">
        <v>1906</v>
      </c>
      <c r="C1010" s="241" t="s">
        <v>1743</v>
      </c>
      <c r="D1010" s="241">
        <v>4.26</v>
      </c>
      <c r="E1010" s="239">
        <f t="shared" si="15"/>
        <v>85.2</v>
      </c>
      <c r="F1010" s="241"/>
      <c r="G1010" s="242"/>
      <c r="H1010" s="241"/>
      <c r="J1010" s="260"/>
    </row>
    <row r="1011" spans="1:10" ht="24.95" customHeight="1" x14ac:dyDescent="0.15">
      <c r="A1011" s="239">
        <v>1006</v>
      </c>
      <c r="B1011" s="241" t="s">
        <v>1907</v>
      </c>
      <c r="C1011" s="241" t="s">
        <v>1781</v>
      </c>
      <c r="D1011" s="241">
        <v>0.79</v>
      </c>
      <c r="E1011" s="239">
        <f t="shared" si="15"/>
        <v>15.8</v>
      </c>
      <c r="F1011" s="241"/>
      <c r="G1011" s="242"/>
      <c r="H1011" s="241"/>
      <c r="J1011" s="260"/>
    </row>
    <row r="1012" spans="1:10" ht="24.95" customHeight="1" x14ac:dyDescent="0.15">
      <c r="A1012" s="239">
        <v>1007</v>
      </c>
      <c r="B1012" s="241" t="s">
        <v>1908</v>
      </c>
      <c r="C1012" s="241" t="s">
        <v>1789</v>
      </c>
      <c r="D1012" s="241">
        <v>1.49</v>
      </c>
      <c r="E1012" s="239">
        <f t="shared" si="15"/>
        <v>29.8</v>
      </c>
      <c r="F1012" s="241"/>
      <c r="G1012" s="242"/>
      <c r="H1012" s="241"/>
      <c r="J1012" s="260"/>
    </row>
    <row r="1013" spans="1:10" ht="24.95" customHeight="1" x14ac:dyDescent="0.15">
      <c r="A1013" s="239">
        <v>1008</v>
      </c>
      <c r="B1013" s="241" t="s">
        <v>1909</v>
      </c>
      <c r="C1013" s="241" t="s">
        <v>1792</v>
      </c>
      <c r="D1013" s="241">
        <v>3.97</v>
      </c>
      <c r="E1013" s="239">
        <f t="shared" si="15"/>
        <v>79.400000000000006</v>
      </c>
      <c r="F1013" s="241"/>
      <c r="G1013" s="242"/>
      <c r="H1013" s="241"/>
      <c r="J1013" s="260"/>
    </row>
    <row r="1014" spans="1:10" ht="24.95" customHeight="1" x14ac:dyDescent="0.15">
      <c r="A1014" s="239">
        <v>1009</v>
      </c>
      <c r="B1014" s="241" t="s">
        <v>1910</v>
      </c>
      <c r="C1014" s="241" t="s">
        <v>1798</v>
      </c>
      <c r="D1014" s="241">
        <v>0.95</v>
      </c>
      <c r="E1014" s="239">
        <f t="shared" si="15"/>
        <v>19</v>
      </c>
      <c r="F1014" s="241"/>
      <c r="G1014" s="242"/>
      <c r="H1014" s="241"/>
      <c r="J1014" s="260"/>
    </row>
    <row r="1015" spans="1:10" ht="24.95" customHeight="1" x14ac:dyDescent="0.15">
      <c r="A1015" s="239">
        <v>1010</v>
      </c>
      <c r="B1015" s="241" t="s">
        <v>1911</v>
      </c>
      <c r="C1015" s="241" t="s">
        <v>1912</v>
      </c>
      <c r="D1015" s="241">
        <v>1.19</v>
      </c>
      <c r="E1015" s="239">
        <f t="shared" si="15"/>
        <v>23.8</v>
      </c>
      <c r="F1015" s="241"/>
      <c r="G1015" s="242"/>
      <c r="H1015" s="241"/>
      <c r="J1015" s="260"/>
    </row>
    <row r="1016" spans="1:10" ht="24.95" customHeight="1" x14ac:dyDescent="0.15">
      <c r="A1016" s="239">
        <v>1011</v>
      </c>
      <c r="B1016" s="241" t="s">
        <v>1913</v>
      </c>
      <c r="C1016" s="241" t="s">
        <v>1914</v>
      </c>
      <c r="D1016" s="241">
        <v>0.79</v>
      </c>
      <c r="E1016" s="239">
        <f t="shared" si="15"/>
        <v>15.8</v>
      </c>
      <c r="F1016" s="241"/>
      <c r="G1016" s="242"/>
      <c r="H1016" s="241"/>
      <c r="J1016" s="260"/>
    </row>
    <row r="1017" spans="1:10" ht="24.95" customHeight="1" x14ac:dyDescent="0.15">
      <c r="A1017" s="239">
        <v>1012</v>
      </c>
      <c r="B1017" s="241" t="s">
        <v>1915</v>
      </c>
      <c r="C1017" s="241" t="s">
        <v>1916</v>
      </c>
      <c r="D1017" s="241">
        <v>1.49</v>
      </c>
      <c r="E1017" s="239">
        <f t="shared" si="15"/>
        <v>29.8</v>
      </c>
      <c r="F1017" s="241"/>
      <c r="G1017" s="242"/>
      <c r="H1017" s="241"/>
      <c r="J1017" s="260"/>
    </row>
    <row r="1018" spans="1:10" ht="24.95" customHeight="1" x14ac:dyDescent="0.15">
      <c r="A1018" s="239">
        <v>1013</v>
      </c>
      <c r="B1018" s="241" t="s">
        <v>1917</v>
      </c>
      <c r="C1018" s="241" t="s">
        <v>1918</v>
      </c>
      <c r="D1018" s="241">
        <v>1.19</v>
      </c>
      <c r="E1018" s="239">
        <f t="shared" si="15"/>
        <v>23.8</v>
      </c>
      <c r="F1018" s="241"/>
      <c r="G1018" s="242"/>
      <c r="H1018" s="241"/>
      <c r="J1018" s="260"/>
    </row>
    <row r="1019" spans="1:10" ht="24.95" customHeight="1" x14ac:dyDescent="0.15">
      <c r="A1019" s="239">
        <v>1014</v>
      </c>
      <c r="B1019" s="241" t="s">
        <v>1919</v>
      </c>
      <c r="C1019" s="241" t="s">
        <v>1920</v>
      </c>
      <c r="D1019" s="241">
        <v>0.4</v>
      </c>
      <c r="E1019" s="239">
        <f t="shared" si="15"/>
        <v>8</v>
      </c>
      <c r="F1019" s="241"/>
      <c r="G1019" s="242"/>
      <c r="H1019" s="241"/>
      <c r="J1019" s="260"/>
    </row>
    <row r="1020" spans="1:10" ht="24.95" customHeight="1" x14ac:dyDescent="0.15">
      <c r="A1020" s="239">
        <v>1015</v>
      </c>
      <c r="B1020" s="241" t="s">
        <v>1921</v>
      </c>
      <c r="C1020" s="241" t="s">
        <v>1922</v>
      </c>
      <c r="D1020" s="241">
        <v>6.54</v>
      </c>
      <c r="E1020" s="239">
        <f t="shared" si="15"/>
        <v>130.80000000000001</v>
      </c>
      <c r="F1020" s="241"/>
      <c r="G1020" s="242"/>
      <c r="H1020" s="241"/>
      <c r="J1020" s="260"/>
    </row>
    <row r="1021" spans="1:10" ht="24.95" customHeight="1" x14ac:dyDescent="0.15">
      <c r="A1021" s="239">
        <v>1016</v>
      </c>
      <c r="B1021" s="261" t="s">
        <v>1923</v>
      </c>
      <c r="C1021" s="261" t="s">
        <v>1924</v>
      </c>
      <c r="D1021" s="239">
        <v>44.12</v>
      </c>
      <c r="E1021" s="239">
        <f t="shared" si="15"/>
        <v>882.4</v>
      </c>
      <c r="F1021" s="242"/>
      <c r="G1021" s="240"/>
      <c r="H1021" s="239"/>
    </row>
    <row r="1022" spans="1:10" ht="24.95" customHeight="1" x14ac:dyDescent="0.15">
      <c r="A1022" s="239">
        <v>1017</v>
      </c>
      <c r="B1022" s="261" t="s">
        <v>1767</v>
      </c>
      <c r="C1022" s="261" t="s">
        <v>1924</v>
      </c>
      <c r="D1022" s="239">
        <v>0.99</v>
      </c>
      <c r="E1022" s="239">
        <f t="shared" si="15"/>
        <v>19.8</v>
      </c>
      <c r="F1022" s="242"/>
      <c r="G1022" s="240"/>
      <c r="H1022" s="239"/>
    </row>
    <row r="1023" spans="1:10" ht="24.95" customHeight="1" x14ac:dyDescent="0.15">
      <c r="A1023" s="239">
        <v>1018</v>
      </c>
      <c r="B1023" s="261" t="s">
        <v>1925</v>
      </c>
      <c r="C1023" s="261" t="s">
        <v>1924</v>
      </c>
      <c r="D1023" s="239">
        <v>0.69</v>
      </c>
      <c r="E1023" s="239">
        <f t="shared" si="15"/>
        <v>13.8</v>
      </c>
      <c r="F1023" s="242"/>
      <c r="G1023" s="240"/>
      <c r="H1023" s="239"/>
    </row>
    <row r="1024" spans="1:10" ht="24.95" customHeight="1" x14ac:dyDescent="0.15">
      <c r="A1024" s="239">
        <v>1019</v>
      </c>
      <c r="B1024" s="261" t="s">
        <v>1926</v>
      </c>
      <c r="C1024" s="261" t="s">
        <v>1924</v>
      </c>
      <c r="D1024" s="239">
        <v>0.79</v>
      </c>
      <c r="E1024" s="239">
        <f t="shared" si="15"/>
        <v>15.8</v>
      </c>
      <c r="F1024" s="261"/>
      <c r="G1024" s="240"/>
      <c r="H1024" s="239"/>
    </row>
    <row r="1025" spans="1:8" ht="24.95" customHeight="1" x14ac:dyDescent="0.15">
      <c r="A1025" s="239">
        <v>1020</v>
      </c>
      <c r="B1025" s="261" t="s">
        <v>1927</v>
      </c>
      <c r="C1025" s="261" t="s">
        <v>1924</v>
      </c>
      <c r="D1025" s="239">
        <v>0.59</v>
      </c>
      <c r="E1025" s="239">
        <f t="shared" si="15"/>
        <v>11.8</v>
      </c>
      <c r="F1025" s="242"/>
      <c r="G1025" s="240"/>
      <c r="H1025" s="239"/>
    </row>
    <row r="1026" spans="1:8" ht="24.95" customHeight="1" x14ac:dyDescent="0.15">
      <c r="A1026" s="239">
        <v>1021</v>
      </c>
      <c r="B1026" s="261" t="s">
        <v>1928</v>
      </c>
      <c r="C1026" s="261" t="s">
        <v>1929</v>
      </c>
      <c r="D1026" s="239">
        <v>0.99</v>
      </c>
      <c r="E1026" s="239">
        <f t="shared" si="15"/>
        <v>19.8</v>
      </c>
      <c r="F1026" s="242"/>
      <c r="G1026" s="240"/>
      <c r="H1026" s="239"/>
    </row>
    <row r="1027" spans="1:8" ht="24.95" customHeight="1" x14ac:dyDescent="0.15">
      <c r="A1027" s="239">
        <v>1022</v>
      </c>
      <c r="B1027" s="261" t="s">
        <v>1930</v>
      </c>
      <c r="C1027" s="261" t="s">
        <v>1929</v>
      </c>
      <c r="D1027" s="239">
        <v>1.49</v>
      </c>
      <c r="E1027" s="239">
        <f t="shared" si="15"/>
        <v>29.8</v>
      </c>
      <c r="F1027" s="242"/>
      <c r="G1027" s="240"/>
      <c r="H1027" s="239"/>
    </row>
    <row r="1028" spans="1:8" ht="24.95" customHeight="1" x14ac:dyDescent="0.15">
      <c r="A1028" s="239">
        <v>1023</v>
      </c>
      <c r="B1028" s="261" t="s">
        <v>1931</v>
      </c>
      <c r="C1028" s="261" t="s">
        <v>1929</v>
      </c>
      <c r="D1028" s="239">
        <v>0.99</v>
      </c>
      <c r="E1028" s="239">
        <f t="shared" si="15"/>
        <v>19.8</v>
      </c>
      <c r="F1028" s="242"/>
      <c r="G1028" s="240"/>
      <c r="H1028" s="239"/>
    </row>
    <row r="1029" spans="1:8" ht="24.95" customHeight="1" x14ac:dyDescent="0.15">
      <c r="A1029" s="239">
        <v>1024</v>
      </c>
      <c r="B1029" s="261" t="s">
        <v>1932</v>
      </c>
      <c r="C1029" s="261" t="s">
        <v>1933</v>
      </c>
      <c r="D1029" s="239">
        <v>2.48</v>
      </c>
      <c r="E1029" s="239">
        <f t="shared" si="15"/>
        <v>49.6</v>
      </c>
      <c r="F1029" s="242"/>
      <c r="G1029" s="240"/>
      <c r="H1029" s="239"/>
    </row>
    <row r="1030" spans="1:8" ht="24.95" customHeight="1" x14ac:dyDescent="0.15">
      <c r="A1030" s="239">
        <v>1025</v>
      </c>
      <c r="B1030" s="261" t="s">
        <v>1934</v>
      </c>
      <c r="C1030" s="261" t="s">
        <v>1935</v>
      </c>
      <c r="D1030" s="239">
        <v>1.49</v>
      </c>
      <c r="E1030" s="239">
        <f t="shared" si="15"/>
        <v>29.8</v>
      </c>
      <c r="F1030" s="242"/>
      <c r="G1030" s="240"/>
      <c r="H1030" s="239"/>
    </row>
    <row r="1031" spans="1:8" ht="24.95" customHeight="1" x14ac:dyDescent="0.15">
      <c r="A1031" s="239">
        <v>1026</v>
      </c>
      <c r="B1031" s="261" t="s">
        <v>1936</v>
      </c>
      <c r="C1031" s="261" t="s">
        <v>1935</v>
      </c>
      <c r="D1031" s="239">
        <v>1.49</v>
      </c>
      <c r="E1031" s="239">
        <f t="shared" ref="E1031:E1094" si="16">D1031*20</f>
        <v>29.8</v>
      </c>
      <c r="F1031" s="242"/>
      <c r="G1031" s="240"/>
      <c r="H1031" s="239"/>
    </row>
    <row r="1032" spans="1:8" ht="24.95" customHeight="1" x14ac:dyDescent="0.15">
      <c r="A1032" s="239">
        <v>1027</v>
      </c>
      <c r="B1032" s="261" t="s">
        <v>1937</v>
      </c>
      <c r="C1032" s="261" t="s">
        <v>1935</v>
      </c>
      <c r="D1032" s="239">
        <v>0.59</v>
      </c>
      <c r="E1032" s="239">
        <f t="shared" si="16"/>
        <v>11.8</v>
      </c>
      <c r="F1032" s="242"/>
      <c r="G1032" s="240"/>
      <c r="H1032" s="239"/>
    </row>
    <row r="1033" spans="1:8" ht="24.95" customHeight="1" x14ac:dyDescent="0.15">
      <c r="A1033" s="239">
        <v>1028</v>
      </c>
      <c r="B1033" s="261" t="s">
        <v>1938</v>
      </c>
      <c r="C1033" s="261" t="s">
        <v>1935</v>
      </c>
      <c r="D1033" s="239">
        <v>0.59</v>
      </c>
      <c r="E1033" s="239">
        <f t="shared" si="16"/>
        <v>11.8</v>
      </c>
      <c r="F1033" s="242"/>
      <c r="G1033" s="240"/>
      <c r="H1033" s="239"/>
    </row>
    <row r="1034" spans="1:8" ht="24.95" customHeight="1" x14ac:dyDescent="0.15">
      <c r="A1034" s="239">
        <v>1029</v>
      </c>
      <c r="B1034" s="261" t="s">
        <v>1939</v>
      </c>
      <c r="C1034" s="261" t="s">
        <v>1935</v>
      </c>
      <c r="D1034" s="239">
        <v>0.59</v>
      </c>
      <c r="E1034" s="239">
        <f t="shared" si="16"/>
        <v>11.8</v>
      </c>
      <c r="F1034" s="242"/>
      <c r="G1034" s="240"/>
      <c r="H1034" s="239"/>
    </row>
    <row r="1035" spans="1:8" ht="24.95" customHeight="1" x14ac:dyDescent="0.15">
      <c r="A1035" s="239">
        <v>1030</v>
      </c>
      <c r="B1035" s="261" t="s">
        <v>1940</v>
      </c>
      <c r="C1035" s="261" t="s">
        <v>1935</v>
      </c>
      <c r="D1035" s="239">
        <v>0.59</v>
      </c>
      <c r="E1035" s="239">
        <f t="shared" si="16"/>
        <v>11.8</v>
      </c>
      <c r="F1035" s="242"/>
      <c r="G1035" s="240"/>
      <c r="H1035" s="239"/>
    </row>
    <row r="1036" spans="1:8" ht="24.95" customHeight="1" x14ac:dyDescent="0.15">
      <c r="A1036" s="239">
        <v>1031</v>
      </c>
      <c r="B1036" s="261" t="s">
        <v>1941</v>
      </c>
      <c r="C1036" s="261" t="s">
        <v>1935</v>
      </c>
      <c r="D1036" s="239">
        <v>0.99</v>
      </c>
      <c r="E1036" s="239">
        <f t="shared" si="16"/>
        <v>19.8</v>
      </c>
      <c r="F1036" s="242"/>
      <c r="G1036" s="240"/>
      <c r="H1036" s="239"/>
    </row>
    <row r="1037" spans="1:8" ht="24.95" customHeight="1" x14ac:dyDescent="0.15">
      <c r="A1037" s="239">
        <v>1032</v>
      </c>
      <c r="B1037" s="261" t="s">
        <v>1942</v>
      </c>
      <c r="C1037" s="261" t="s">
        <v>1935</v>
      </c>
      <c r="D1037" s="239">
        <v>0.5</v>
      </c>
      <c r="E1037" s="239">
        <f t="shared" si="16"/>
        <v>10</v>
      </c>
      <c r="F1037" s="242"/>
      <c r="G1037" s="240"/>
      <c r="H1037" s="239"/>
    </row>
    <row r="1038" spans="1:8" ht="24.95" customHeight="1" x14ac:dyDescent="0.15">
      <c r="A1038" s="239">
        <v>1033</v>
      </c>
      <c r="B1038" s="261" t="s">
        <v>1943</v>
      </c>
      <c r="C1038" s="261" t="s">
        <v>1935</v>
      </c>
      <c r="D1038" s="239">
        <v>0.5</v>
      </c>
      <c r="E1038" s="239">
        <f t="shared" si="16"/>
        <v>10</v>
      </c>
      <c r="F1038" s="242"/>
      <c r="G1038" s="240"/>
      <c r="H1038" s="239"/>
    </row>
    <row r="1039" spans="1:8" ht="24.95" customHeight="1" x14ac:dyDescent="0.15">
      <c r="A1039" s="239">
        <v>1034</v>
      </c>
      <c r="B1039" s="261" t="s">
        <v>1944</v>
      </c>
      <c r="C1039" s="261" t="s">
        <v>1945</v>
      </c>
      <c r="D1039" s="239">
        <v>2.2799999999999998</v>
      </c>
      <c r="E1039" s="239">
        <f t="shared" si="16"/>
        <v>45.6</v>
      </c>
      <c r="F1039" s="242"/>
      <c r="G1039" s="240"/>
      <c r="H1039" s="239"/>
    </row>
    <row r="1040" spans="1:8" ht="24.95" customHeight="1" x14ac:dyDescent="0.15">
      <c r="A1040" s="239">
        <v>1035</v>
      </c>
      <c r="B1040" s="261" t="s">
        <v>1946</v>
      </c>
      <c r="C1040" s="261" t="s">
        <v>1945</v>
      </c>
      <c r="D1040" s="239">
        <v>1.98</v>
      </c>
      <c r="E1040" s="239">
        <f t="shared" si="16"/>
        <v>39.6</v>
      </c>
      <c r="F1040" s="242"/>
      <c r="G1040" s="240"/>
      <c r="H1040" s="239"/>
    </row>
    <row r="1041" spans="1:8" ht="24.95" customHeight="1" x14ac:dyDescent="0.15">
      <c r="A1041" s="239">
        <v>1036</v>
      </c>
      <c r="B1041" s="261" t="s">
        <v>1947</v>
      </c>
      <c r="C1041" s="261" t="s">
        <v>1945</v>
      </c>
      <c r="D1041" s="239">
        <v>0.45</v>
      </c>
      <c r="E1041" s="239">
        <f t="shared" si="16"/>
        <v>9</v>
      </c>
      <c r="F1041" s="242"/>
      <c r="G1041" s="240"/>
      <c r="H1041" s="239"/>
    </row>
    <row r="1042" spans="1:8" ht="24.95" customHeight="1" x14ac:dyDescent="0.15">
      <c r="A1042" s="239">
        <v>1037</v>
      </c>
      <c r="B1042" s="261" t="s">
        <v>1948</v>
      </c>
      <c r="C1042" s="261" t="s">
        <v>1945</v>
      </c>
      <c r="D1042" s="239">
        <v>2.97</v>
      </c>
      <c r="E1042" s="239">
        <f t="shared" si="16"/>
        <v>59.4</v>
      </c>
      <c r="F1042" s="242"/>
      <c r="G1042" s="240"/>
      <c r="H1042" s="239"/>
    </row>
    <row r="1043" spans="1:8" ht="24.95" customHeight="1" x14ac:dyDescent="0.15">
      <c r="A1043" s="239">
        <v>1038</v>
      </c>
      <c r="B1043" s="261" t="s">
        <v>1949</v>
      </c>
      <c r="C1043" s="261" t="s">
        <v>1945</v>
      </c>
      <c r="D1043" s="239">
        <v>1.98</v>
      </c>
      <c r="E1043" s="239">
        <f t="shared" si="16"/>
        <v>39.6</v>
      </c>
      <c r="F1043" s="242"/>
      <c r="G1043" s="240"/>
      <c r="H1043" s="239"/>
    </row>
    <row r="1044" spans="1:8" ht="24.95" customHeight="1" x14ac:dyDescent="0.15">
      <c r="A1044" s="239">
        <v>1039</v>
      </c>
      <c r="B1044" s="261" t="s">
        <v>1950</v>
      </c>
      <c r="C1044" s="261" t="s">
        <v>1945</v>
      </c>
      <c r="D1044" s="239">
        <v>0.5</v>
      </c>
      <c r="E1044" s="239">
        <f t="shared" si="16"/>
        <v>10</v>
      </c>
      <c r="F1044" s="242"/>
      <c r="G1044" s="240"/>
      <c r="H1044" s="239"/>
    </row>
    <row r="1045" spans="1:8" ht="24.95" customHeight="1" x14ac:dyDescent="0.15">
      <c r="A1045" s="239">
        <v>1040</v>
      </c>
      <c r="B1045" s="261" t="s">
        <v>1951</v>
      </c>
      <c r="C1045" s="261" t="s">
        <v>1945</v>
      </c>
      <c r="D1045" s="239">
        <v>0.99</v>
      </c>
      <c r="E1045" s="239">
        <f t="shared" si="16"/>
        <v>19.8</v>
      </c>
      <c r="F1045" s="242"/>
      <c r="G1045" s="240"/>
      <c r="H1045" s="239"/>
    </row>
    <row r="1046" spans="1:8" ht="24.95" customHeight="1" x14ac:dyDescent="0.15">
      <c r="A1046" s="239">
        <v>1041</v>
      </c>
      <c r="B1046" s="261" t="s">
        <v>1952</v>
      </c>
      <c r="C1046" s="261" t="s">
        <v>1945</v>
      </c>
      <c r="D1046" s="239">
        <v>0.5</v>
      </c>
      <c r="E1046" s="239">
        <f t="shared" si="16"/>
        <v>10</v>
      </c>
      <c r="F1046" s="242"/>
      <c r="G1046" s="240"/>
      <c r="H1046" s="239"/>
    </row>
    <row r="1047" spans="1:8" ht="24.95" customHeight="1" x14ac:dyDescent="0.15">
      <c r="A1047" s="239">
        <v>1042</v>
      </c>
      <c r="B1047" s="261" t="s">
        <v>1953</v>
      </c>
      <c r="C1047" s="261" t="s">
        <v>1954</v>
      </c>
      <c r="D1047" s="239">
        <v>24.79</v>
      </c>
      <c r="E1047" s="239">
        <f t="shared" si="16"/>
        <v>495.8</v>
      </c>
      <c r="F1047" s="242"/>
      <c r="G1047" s="239"/>
      <c r="H1047" s="239"/>
    </row>
    <row r="1048" spans="1:8" ht="24.95" customHeight="1" x14ac:dyDescent="0.15">
      <c r="A1048" s="239">
        <v>1043</v>
      </c>
      <c r="B1048" s="261" t="s">
        <v>1955</v>
      </c>
      <c r="C1048" s="261" t="s">
        <v>1956</v>
      </c>
      <c r="D1048" s="239">
        <v>4.96</v>
      </c>
      <c r="E1048" s="239">
        <f t="shared" si="16"/>
        <v>99.2</v>
      </c>
      <c r="F1048" s="242"/>
      <c r="G1048" s="240"/>
      <c r="H1048" s="239"/>
    </row>
    <row r="1049" spans="1:8" ht="24.95" customHeight="1" x14ac:dyDescent="0.15">
      <c r="A1049" s="239">
        <v>1044</v>
      </c>
      <c r="B1049" s="261" t="s">
        <v>1957</v>
      </c>
      <c r="C1049" s="261" t="s">
        <v>1958</v>
      </c>
      <c r="D1049" s="239">
        <v>31.43</v>
      </c>
      <c r="E1049" s="239">
        <f t="shared" si="16"/>
        <v>628.6</v>
      </c>
      <c r="F1049" s="242"/>
      <c r="G1049" s="239"/>
      <c r="H1049" s="239"/>
    </row>
    <row r="1050" spans="1:8" ht="24.95" customHeight="1" x14ac:dyDescent="0.15">
      <c r="A1050" s="239">
        <v>1045</v>
      </c>
      <c r="B1050" s="261" t="s">
        <v>1959</v>
      </c>
      <c r="C1050" s="261" t="s">
        <v>1958</v>
      </c>
      <c r="D1050" s="239">
        <v>34.700000000000003</v>
      </c>
      <c r="E1050" s="239">
        <f t="shared" si="16"/>
        <v>694</v>
      </c>
      <c r="F1050" s="242"/>
      <c r="G1050" s="239"/>
      <c r="H1050" s="239"/>
    </row>
    <row r="1051" spans="1:8" ht="24.95" customHeight="1" x14ac:dyDescent="0.15">
      <c r="A1051" s="239">
        <v>1046</v>
      </c>
      <c r="B1051" s="261" t="s">
        <v>801</v>
      </c>
      <c r="C1051" s="261" t="s">
        <v>1960</v>
      </c>
      <c r="D1051" s="239">
        <v>39.659999999999997</v>
      </c>
      <c r="E1051" s="239">
        <f t="shared" si="16"/>
        <v>793.2</v>
      </c>
      <c r="F1051" s="242"/>
      <c r="G1051" s="239"/>
      <c r="H1051" s="239"/>
    </row>
    <row r="1052" spans="1:8" ht="24.95" customHeight="1" x14ac:dyDescent="0.15">
      <c r="A1052" s="239">
        <v>1047</v>
      </c>
      <c r="B1052" s="261" t="s">
        <v>1961</v>
      </c>
      <c r="C1052" s="261" t="s">
        <v>1962</v>
      </c>
      <c r="D1052" s="239">
        <v>21.81</v>
      </c>
      <c r="E1052" s="239">
        <f t="shared" si="16"/>
        <v>436.2</v>
      </c>
      <c r="F1052" s="242"/>
      <c r="G1052" s="239"/>
      <c r="H1052" s="239"/>
    </row>
    <row r="1053" spans="1:8" ht="24.95" customHeight="1" x14ac:dyDescent="0.15">
      <c r="A1053" s="239">
        <v>1048</v>
      </c>
      <c r="B1053" s="261" t="s">
        <v>1963</v>
      </c>
      <c r="C1053" s="261" t="s">
        <v>1964</v>
      </c>
      <c r="D1053" s="239">
        <v>2.33</v>
      </c>
      <c r="E1053" s="239">
        <f t="shared" si="16"/>
        <v>46.6</v>
      </c>
      <c r="F1053" s="242"/>
      <c r="G1053" s="240"/>
      <c r="H1053" s="239"/>
    </row>
    <row r="1054" spans="1:8" ht="24.95" customHeight="1" x14ac:dyDescent="0.15">
      <c r="A1054" s="239">
        <v>1049</v>
      </c>
      <c r="B1054" s="261" t="s">
        <v>1965</v>
      </c>
      <c r="C1054" s="261" t="s">
        <v>1964</v>
      </c>
      <c r="D1054" s="239">
        <v>1.49</v>
      </c>
      <c r="E1054" s="239">
        <f t="shared" si="16"/>
        <v>29.8</v>
      </c>
      <c r="F1054" s="242"/>
      <c r="G1054" s="240"/>
      <c r="H1054" s="239"/>
    </row>
    <row r="1055" spans="1:8" ht="24.95" customHeight="1" x14ac:dyDescent="0.15">
      <c r="A1055" s="239">
        <v>1050</v>
      </c>
      <c r="B1055" s="261" t="s">
        <v>1966</v>
      </c>
      <c r="C1055" s="261" t="s">
        <v>1964</v>
      </c>
      <c r="D1055" s="239">
        <v>0.99</v>
      </c>
      <c r="E1055" s="239">
        <f t="shared" si="16"/>
        <v>19.8</v>
      </c>
      <c r="F1055" s="242"/>
      <c r="G1055" s="240"/>
      <c r="H1055" s="239"/>
    </row>
    <row r="1056" spans="1:8" ht="24.95" customHeight="1" x14ac:dyDescent="0.15">
      <c r="A1056" s="239">
        <v>1051</v>
      </c>
      <c r="B1056" s="261" t="s">
        <v>1967</v>
      </c>
      <c r="C1056" s="261" t="s">
        <v>1964</v>
      </c>
      <c r="D1056" s="239">
        <v>0.5</v>
      </c>
      <c r="E1056" s="239">
        <f t="shared" si="16"/>
        <v>10</v>
      </c>
      <c r="F1056" s="242"/>
      <c r="G1056" s="240"/>
      <c r="H1056" s="239"/>
    </row>
    <row r="1057" spans="1:8" ht="24.95" customHeight="1" x14ac:dyDescent="0.15">
      <c r="A1057" s="239">
        <v>1052</v>
      </c>
      <c r="B1057" s="261" t="s">
        <v>1968</v>
      </c>
      <c r="C1057" s="261" t="s">
        <v>1964</v>
      </c>
      <c r="D1057" s="239">
        <v>0.3</v>
      </c>
      <c r="E1057" s="239">
        <f t="shared" si="16"/>
        <v>6</v>
      </c>
      <c r="F1057" s="242"/>
      <c r="G1057" s="240"/>
      <c r="H1057" s="239"/>
    </row>
    <row r="1058" spans="1:8" ht="24.95" customHeight="1" x14ac:dyDescent="0.15">
      <c r="A1058" s="239">
        <v>1053</v>
      </c>
      <c r="B1058" s="261" t="s">
        <v>1969</v>
      </c>
      <c r="C1058" s="261" t="s">
        <v>1964</v>
      </c>
      <c r="D1058" s="239">
        <v>0.5</v>
      </c>
      <c r="E1058" s="239">
        <f t="shared" si="16"/>
        <v>10</v>
      </c>
      <c r="F1058" s="242"/>
      <c r="G1058" s="240"/>
      <c r="H1058" s="239"/>
    </row>
    <row r="1059" spans="1:8" ht="24.95" customHeight="1" x14ac:dyDescent="0.15">
      <c r="A1059" s="239">
        <v>1054</v>
      </c>
      <c r="B1059" s="261" t="s">
        <v>1970</v>
      </c>
      <c r="C1059" s="261" t="s">
        <v>1964</v>
      </c>
      <c r="D1059" s="239">
        <v>1.98</v>
      </c>
      <c r="E1059" s="239">
        <f t="shared" si="16"/>
        <v>39.6</v>
      </c>
      <c r="F1059" s="242"/>
      <c r="G1059" s="240"/>
      <c r="H1059" s="239"/>
    </row>
    <row r="1060" spans="1:8" ht="24.95" customHeight="1" x14ac:dyDescent="0.15">
      <c r="A1060" s="239">
        <v>1055</v>
      </c>
      <c r="B1060" s="241" t="s">
        <v>1971</v>
      </c>
      <c r="C1060" s="239" t="s">
        <v>1972</v>
      </c>
      <c r="D1060" s="239">
        <v>0.99</v>
      </c>
      <c r="E1060" s="239">
        <f t="shared" si="16"/>
        <v>19.8</v>
      </c>
      <c r="F1060" s="241"/>
      <c r="G1060" s="239"/>
      <c r="H1060" s="239"/>
    </row>
    <row r="1061" spans="1:8" ht="24.95" customHeight="1" x14ac:dyDescent="0.15">
      <c r="A1061" s="239">
        <v>1056</v>
      </c>
      <c r="B1061" s="241" t="s">
        <v>1973</v>
      </c>
      <c r="C1061" s="239" t="s">
        <v>1972</v>
      </c>
      <c r="D1061" s="239">
        <v>0.59</v>
      </c>
      <c r="E1061" s="239">
        <f t="shared" si="16"/>
        <v>11.8</v>
      </c>
      <c r="F1061" s="241"/>
      <c r="G1061" s="239"/>
      <c r="H1061" s="239"/>
    </row>
    <row r="1062" spans="1:8" ht="24.95" customHeight="1" x14ac:dyDescent="0.15">
      <c r="A1062" s="239">
        <v>1057</v>
      </c>
      <c r="B1062" s="241" t="s">
        <v>1974</v>
      </c>
      <c r="C1062" s="239" t="s">
        <v>1972</v>
      </c>
      <c r="D1062" s="239">
        <v>0.79</v>
      </c>
      <c r="E1062" s="239">
        <f t="shared" si="16"/>
        <v>15.8</v>
      </c>
      <c r="F1062" s="241"/>
      <c r="G1062" s="239"/>
      <c r="H1062" s="239"/>
    </row>
    <row r="1063" spans="1:8" ht="24.95" customHeight="1" x14ac:dyDescent="0.15">
      <c r="A1063" s="239">
        <v>1058</v>
      </c>
      <c r="B1063" s="241" t="s">
        <v>1975</v>
      </c>
      <c r="C1063" s="239" t="s">
        <v>1972</v>
      </c>
      <c r="D1063" s="239">
        <v>0.99</v>
      </c>
      <c r="E1063" s="239">
        <f t="shared" si="16"/>
        <v>19.8</v>
      </c>
      <c r="F1063" s="241"/>
      <c r="G1063" s="239"/>
      <c r="H1063" s="239"/>
    </row>
    <row r="1064" spans="1:8" ht="24.95" customHeight="1" x14ac:dyDescent="0.15">
      <c r="A1064" s="239">
        <v>1059</v>
      </c>
      <c r="B1064" s="241" t="s">
        <v>1976</v>
      </c>
      <c r="C1064" s="239" t="s">
        <v>1972</v>
      </c>
      <c r="D1064" s="239">
        <v>1.49</v>
      </c>
      <c r="E1064" s="239">
        <f t="shared" si="16"/>
        <v>29.8</v>
      </c>
      <c r="F1064" s="241"/>
      <c r="G1064" s="239"/>
      <c r="H1064" s="239"/>
    </row>
    <row r="1065" spans="1:8" ht="24.95" customHeight="1" x14ac:dyDescent="0.15">
      <c r="A1065" s="239">
        <v>1060</v>
      </c>
      <c r="B1065" s="241" t="s">
        <v>1977</v>
      </c>
      <c r="C1065" s="239" t="s">
        <v>1972</v>
      </c>
      <c r="D1065" s="239">
        <v>0.99</v>
      </c>
      <c r="E1065" s="239">
        <f t="shared" si="16"/>
        <v>19.8</v>
      </c>
      <c r="F1065" s="241"/>
      <c r="G1065" s="239"/>
      <c r="H1065" s="239"/>
    </row>
    <row r="1066" spans="1:8" ht="24.95" customHeight="1" x14ac:dyDescent="0.15">
      <c r="A1066" s="239">
        <v>1061</v>
      </c>
      <c r="B1066" s="241" t="s">
        <v>1978</v>
      </c>
      <c r="C1066" s="239" t="s">
        <v>1972</v>
      </c>
      <c r="D1066" s="239">
        <v>1.19</v>
      </c>
      <c r="E1066" s="239">
        <f t="shared" si="16"/>
        <v>23.8</v>
      </c>
      <c r="F1066" s="241"/>
      <c r="G1066" s="239"/>
      <c r="H1066" s="239"/>
    </row>
    <row r="1067" spans="1:8" ht="24.95" customHeight="1" x14ac:dyDescent="0.15">
      <c r="A1067" s="239">
        <v>1062</v>
      </c>
      <c r="B1067" s="241" t="s">
        <v>1979</v>
      </c>
      <c r="C1067" s="239" t="s">
        <v>1972</v>
      </c>
      <c r="D1067" s="239">
        <v>0.79</v>
      </c>
      <c r="E1067" s="239">
        <f t="shared" si="16"/>
        <v>15.8</v>
      </c>
      <c r="F1067" s="241"/>
      <c r="G1067" s="239"/>
      <c r="H1067" s="239"/>
    </row>
    <row r="1068" spans="1:8" ht="24.95" customHeight="1" x14ac:dyDescent="0.15">
      <c r="A1068" s="239">
        <v>1063</v>
      </c>
      <c r="B1068" s="241" t="s">
        <v>1980</v>
      </c>
      <c r="C1068" s="239" t="s">
        <v>1972</v>
      </c>
      <c r="D1068" s="239">
        <v>0.79</v>
      </c>
      <c r="E1068" s="239">
        <f t="shared" si="16"/>
        <v>15.8</v>
      </c>
      <c r="F1068" s="241"/>
      <c r="G1068" s="239"/>
      <c r="H1068" s="239"/>
    </row>
    <row r="1069" spans="1:8" ht="24.95" customHeight="1" x14ac:dyDescent="0.15">
      <c r="A1069" s="239">
        <v>1064</v>
      </c>
      <c r="B1069" s="241" t="s">
        <v>1981</v>
      </c>
      <c r="C1069" s="239" t="s">
        <v>1972</v>
      </c>
      <c r="D1069" s="239">
        <v>0.5</v>
      </c>
      <c r="E1069" s="239">
        <f t="shared" si="16"/>
        <v>10</v>
      </c>
      <c r="F1069" s="241"/>
      <c r="G1069" s="239"/>
      <c r="H1069" s="239"/>
    </row>
    <row r="1070" spans="1:8" ht="24.95" customHeight="1" x14ac:dyDescent="0.15">
      <c r="A1070" s="239">
        <v>1065</v>
      </c>
      <c r="B1070" s="241" t="s">
        <v>1982</v>
      </c>
      <c r="C1070" s="239" t="s">
        <v>1983</v>
      </c>
      <c r="D1070" s="239">
        <v>1.19</v>
      </c>
      <c r="E1070" s="239">
        <f t="shared" si="16"/>
        <v>23.8</v>
      </c>
      <c r="F1070" s="241"/>
      <c r="G1070" s="239"/>
      <c r="H1070" s="239"/>
    </row>
    <row r="1071" spans="1:8" ht="24.95" customHeight="1" x14ac:dyDescent="0.15">
      <c r="A1071" s="239">
        <v>1066</v>
      </c>
      <c r="B1071" s="241" t="s">
        <v>1984</v>
      </c>
      <c r="C1071" s="239" t="s">
        <v>1983</v>
      </c>
      <c r="D1071" s="239">
        <v>1.0900000000000001</v>
      </c>
      <c r="E1071" s="239">
        <f t="shared" si="16"/>
        <v>21.8</v>
      </c>
      <c r="F1071" s="241"/>
      <c r="G1071" s="239"/>
      <c r="H1071" s="239"/>
    </row>
    <row r="1072" spans="1:8" ht="24.95" customHeight="1" x14ac:dyDescent="0.15">
      <c r="A1072" s="239">
        <v>1067</v>
      </c>
      <c r="B1072" s="241" t="s">
        <v>1985</v>
      </c>
      <c r="C1072" s="239" t="s">
        <v>1983</v>
      </c>
      <c r="D1072" s="239">
        <v>0.3</v>
      </c>
      <c r="E1072" s="239">
        <f t="shared" si="16"/>
        <v>6</v>
      </c>
      <c r="F1072" s="241"/>
      <c r="G1072" s="239"/>
      <c r="H1072" s="239"/>
    </row>
    <row r="1073" spans="1:8" ht="24.95" customHeight="1" x14ac:dyDescent="0.15">
      <c r="A1073" s="239">
        <v>1068</v>
      </c>
      <c r="B1073" s="241" t="s">
        <v>1986</v>
      </c>
      <c r="C1073" s="239" t="s">
        <v>1983</v>
      </c>
      <c r="D1073" s="239">
        <v>1.98</v>
      </c>
      <c r="E1073" s="239">
        <f t="shared" si="16"/>
        <v>39.6</v>
      </c>
      <c r="F1073" s="241"/>
      <c r="G1073" s="239"/>
      <c r="H1073" s="239"/>
    </row>
    <row r="1074" spans="1:8" ht="24.95" customHeight="1" x14ac:dyDescent="0.15">
      <c r="A1074" s="239">
        <v>1069</v>
      </c>
      <c r="B1074" s="241" t="s">
        <v>1987</v>
      </c>
      <c r="C1074" s="239" t="s">
        <v>1983</v>
      </c>
      <c r="D1074" s="239">
        <v>2.58</v>
      </c>
      <c r="E1074" s="239">
        <f t="shared" si="16"/>
        <v>51.6</v>
      </c>
      <c r="F1074" s="241"/>
      <c r="G1074" s="239"/>
      <c r="H1074" s="239"/>
    </row>
    <row r="1075" spans="1:8" ht="24.95" customHeight="1" x14ac:dyDescent="0.15">
      <c r="A1075" s="239">
        <v>1070</v>
      </c>
      <c r="B1075" s="241" t="s">
        <v>1988</v>
      </c>
      <c r="C1075" s="239" t="s">
        <v>1983</v>
      </c>
      <c r="D1075" s="239">
        <v>1.98</v>
      </c>
      <c r="E1075" s="239">
        <f t="shared" si="16"/>
        <v>39.6</v>
      </c>
      <c r="F1075" s="241"/>
      <c r="G1075" s="239"/>
      <c r="H1075" s="239"/>
    </row>
    <row r="1076" spans="1:8" ht="24.95" customHeight="1" x14ac:dyDescent="0.15">
      <c r="A1076" s="239">
        <v>1071</v>
      </c>
      <c r="B1076" s="241" t="s">
        <v>1989</v>
      </c>
      <c r="C1076" s="239" t="s">
        <v>1983</v>
      </c>
      <c r="D1076" s="239">
        <v>2.48</v>
      </c>
      <c r="E1076" s="239">
        <f t="shared" si="16"/>
        <v>49.6</v>
      </c>
      <c r="F1076" s="241"/>
      <c r="G1076" s="239"/>
      <c r="H1076" s="239"/>
    </row>
    <row r="1077" spans="1:8" ht="24.95" customHeight="1" x14ac:dyDescent="0.15">
      <c r="A1077" s="239">
        <v>1072</v>
      </c>
      <c r="B1077" s="241" t="s">
        <v>1990</v>
      </c>
      <c r="C1077" s="239" t="s">
        <v>1991</v>
      </c>
      <c r="D1077" s="239">
        <v>0.79</v>
      </c>
      <c r="E1077" s="239">
        <f t="shared" si="16"/>
        <v>15.8</v>
      </c>
      <c r="F1077" s="241"/>
      <c r="G1077" s="239"/>
      <c r="H1077" s="239"/>
    </row>
    <row r="1078" spans="1:8" ht="24.95" customHeight="1" x14ac:dyDescent="0.15">
      <c r="A1078" s="239">
        <v>1073</v>
      </c>
      <c r="B1078" s="241" t="s">
        <v>1992</v>
      </c>
      <c r="C1078" s="239" t="s">
        <v>1991</v>
      </c>
      <c r="D1078" s="239">
        <v>0.5</v>
      </c>
      <c r="E1078" s="239">
        <f t="shared" si="16"/>
        <v>10</v>
      </c>
      <c r="F1078" s="241"/>
      <c r="G1078" s="240"/>
      <c r="H1078" s="239"/>
    </row>
    <row r="1079" spans="1:8" ht="24.95" customHeight="1" x14ac:dyDescent="0.15">
      <c r="A1079" s="239">
        <v>1074</v>
      </c>
      <c r="B1079" s="241" t="s">
        <v>1993</v>
      </c>
      <c r="C1079" s="239" t="s">
        <v>1991</v>
      </c>
      <c r="D1079" s="239">
        <v>0.79</v>
      </c>
      <c r="E1079" s="239">
        <f t="shared" si="16"/>
        <v>15.8</v>
      </c>
      <c r="F1079" s="241"/>
      <c r="G1079" s="239"/>
      <c r="H1079" s="239"/>
    </row>
    <row r="1080" spans="1:8" ht="24.95" customHeight="1" x14ac:dyDescent="0.15">
      <c r="A1080" s="239">
        <v>1075</v>
      </c>
      <c r="B1080" s="241" t="s">
        <v>1994</v>
      </c>
      <c r="C1080" s="239" t="s">
        <v>1991</v>
      </c>
      <c r="D1080" s="239">
        <v>0.69</v>
      </c>
      <c r="E1080" s="239">
        <f t="shared" si="16"/>
        <v>13.8</v>
      </c>
      <c r="F1080" s="241"/>
      <c r="G1080" s="239"/>
      <c r="H1080" s="239"/>
    </row>
    <row r="1081" spans="1:8" ht="24.95" customHeight="1" x14ac:dyDescent="0.15">
      <c r="A1081" s="239">
        <v>1076</v>
      </c>
      <c r="B1081" s="241" t="s">
        <v>1995</v>
      </c>
      <c r="C1081" s="239" t="s">
        <v>1991</v>
      </c>
      <c r="D1081" s="239">
        <v>1.29</v>
      </c>
      <c r="E1081" s="239">
        <f t="shared" si="16"/>
        <v>25.8</v>
      </c>
      <c r="F1081" s="241"/>
      <c r="G1081" s="239"/>
      <c r="H1081" s="239"/>
    </row>
    <row r="1082" spans="1:8" ht="24.95" customHeight="1" x14ac:dyDescent="0.15">
      <c r="A1082" s="239">
        <v>1077</v>
      </c>
      <c r="B1082" s="241" t="s">
        <v>1996</v>
      </c>
      <c r="C1082" s="239" t="s">
        <v>1997</v>
      </c>
      <c r="D1082" s="239">
        <v>1.61</v>
      </c>
      <c r="E1082" s="239">
        <f t="shared" si="16"/>
        <v>32.200000000000003</v>
      </c>
      <c r="F1082" s="241"/>
      <c r="G1082" s="239"/>
      <c r="H1082" s="239"/>
    </row>
    <row r="1083" spans="1:8" ht="24.95" customHeight="1" x14ac:dyDescent="0.15">
      <c r="A1083" s="239">
        <v>1078</v>
      </c>
      <c r="B1083" s="241" t="s">
        <v>1998</v>
      </c>
      <c r="C1083" s="239" t="s">
        <v>1997</v>
      </c>
      <c r="D1083" s="239">
        <v>0.56000000000000005</v>
      </c>
      <c r="E1083" s="239">
        <f t="shared" si="16"/>
        <v>11.2</v>
      </c>
      <c r="F1083" s="241"/>
      <c r="G1083" s="240"/>
      <c r="H1083" s="239"/>
    </row>
    <row r="1084" spans="1:8" ht="24.95" customHeight="1" x14ac:dyDescent="0.15">
      <c r="A1084" s="239">
        <v>1079</v>
      </c>
      <c r="B1084" s="241" t="s">
        <v>1999</v>
      </c>
      <c r="C1084" s="239" t="s">
        <v>1997</v>
      </c>
      <c r="D1084" s="239">
        <v>1.51</v>
      </c>
      <c r="E1084" s="239">
        <f t="shared" si="16"/>
        <v>30.2</v>
      </c>
      <c r="F1084" s="241"/>
      <c r="G1084" s="239"/>
      <c r="H1084" s="239"/>
    </row>
    <row r="1085" spans="1:8" ht="24.95" customHeight="1" x14ac:dyDescent="0.15">
      <c r="A1085" s="239">
        <v>1080</v>
      </c>
      <c r="B1085" s="241" t="s">
        <v>2000</v>
      </c>
      <c r="C1085" s="239" t="s">
        <v>1997</v>
      </c>
      <c r="D1085" s="239">
        <v>0.32</v>
      </c>
      <c r="E1085" s="239">
        <f t="shared" si="16"/>
        <v>6.4</v>
      </c>
      <c r="F1085" s="241"/>
      <c r="G1085" s="239"/>
      <c r="H1085" s="239"/>
    </row>
    <row r="1086" spans="1:8" ht="24.95" customHeight="1" x14ac:dyDescent="0.15">
      <c r="A1086" s="239">
        <v>1081</v>
      </c>
      <c r="B1086" s="241" t="s">
        <v>2001</v>
      </c>
      <c r="C1086" s="239" t="s">
        <v>1997</v>
      </c>
      <c r="D1086" s="239">
        <v>0.45</v>
      </c>
      <c r="E1086" s="239">
        <f t="shared" si="16"/>
        <v>9</v>
      </c>
      <c r="F1086" s="241"/>
      <c r="G1086" s="239"/>
      <c r="H1086" s="239"/>
    </row>
    <row r="1087" spans="1:8" ht="24.95" customHeight="1" x14ac:dyDescent="0.15">
      <c r="A1087" s="239">
        <v>1082</v>
      </c>
      <c r="B1087" s="241" t="s">
        <v>2002</v>
      </c>
      <c r="C1087" s="239" t="s">
        <v>1997</v>
      </c>
      <c r="D1087" s="239">
        <v>0.79</v>
      </c>
      <c r="E1087" s="239">
        <f t="shared" si="16"/>
        <v>15.8</v>
      </c>
      <c r="F1087" s="241"/>
      <c r="G1087" s="239"/>
      <c r="H1087" s="239"/>
    </row>
    <row r="1088" spans="1:8" ht="24.95" customHeight="1" x14ac:dyDescent="0.15">
      <c r="A1088" s="239">
        <v>1083</v>
      </c>
      <c r="B1088" s="241" t="s">
        <v>2003</v>
      </c>
      <c r="C1088" s="239" t="s">
        <v>1997</v>
      </c>
      <c r="D1088" s="239">
        <v>0.4</v>
      </c>
      <c r="E1088" s="239">
        <f t="shared" si="16"/>
        <v>8</v>
      </c>
      <c r="F1088" s="241"/>
      <c r="G1088" s="239"/>
      <c r="H1088" s="239"/>
    </row>
    <row r="1089" spans="1:8" ht="24.95" customHeight="1" x14ac:dyDescent="0.15">
      <c r="A1089" s="239">
        <v>1084</v>
      </c>
      <c r="B1089" s="241" t="s">
        <v>2004</v>
      </c>
      <c r="C1089" s="239" t="s">
        <v>1997</v>
      </c>
      <c r="D1089" s="239">
        <v>1.79</v>
      </c>
      <c r="E1089" s="239">
        <f t="shared" si="16"/>
        <v>35.799999999999997</v>
      </c>
      <c r="F1089" s="241"/>
      <c r="G1089" s="239"/>
      <c r="H1089" s="239"/>
    </row>
    <row r="1090" spans="1:8" ht="24.95" customHeight="1" x14ac:dyDescent="0.15">
      <c r="A1090" s="239">
        <v>1085</v>
      </c>
      <c r="B1090" s="241" t="s">
        <v>2005</v>
      </c>
      <c r="C1090" s="239" t="s">
        <v>1997</v>
      </c>
      <c r="D1090" s="239">
        <v>0.81</v>
      </c>
      <c r="E1090" s="239">
        <f t="shared" si="16"/>
        <v>16.2</v>
      </c>
      <c r="F1090" s="241"/>
      <c r="G1090" s="239"/>
      <c r="H1090" s="239"/>
    </row>
    <row r="1091" spans="1:8" ht="24.95" customHeight="1" x14ac:dyDescent="0.15">
      <c r="A1091" s="239">
        <v>1086</v>
      </c>
      <c r="B1091" s="241" t="s">
        <v>2006</v>
      </c>
      <c r="C1091" s="239" t="s">
        <v>1997</v>
      </c>
      <c r="D1091" s="239">
        <v>1.68</v>
      </c>
      <c r="E1091" s="239">
        <f t="shared" si="16"/>
        <v>33.6</v>
      </c>
      <c r="F1091" s="241"/>
      <c r="G1091" s="239"/>
      <c r="H1091" s="239"/>
    </row>
    <row r="1092" spans="1:8" ht="24.95" customHeight="1" x14ac:dyDescent="0.15">
      <c r="A1092" s="239">
        <v>1087</v>
      </c>
      <c r="B1092" s="241" t="s">
        <v>2007</v>
      </c>
      <c r="C1092" s="239" t="s">
        <v>1997</v>
      </c>
      <c r="D1092" s="239">
        <v>1.61</v>
      </c>
      <c r="E1092" s="239">
        <f t="shared" si="16"/>
        <v>32.200000000000003</v>
      </c>
      <c r="F1092" s="241"/>
      <c r="G1092" s="239"/>
      <c r="H1092" s="239"/>
    </row>
    <row r="1093" spans="1:8" ht="24.95" customHeight="1" x14ac:dyDescent="0.15">
      <c r="A1093" s="239">
        <v>1088</v>
      </c>
      <c r="B1093" s="241" t="s">
        <v>2008</v>
      </c>
      <c r="C1093" s="239" t="s">
        <v>1997</v>
      </c>
      <c r="D1093" s="239">
        <v>3.26</v>
      </c>
      <c r="E1093" s="239">
        <f t="shared" si="16"/>
        <v>65.2</v>
      </c>
      <c r="F1093" s="241"/>
      <c r="G1093" s="239"/>
      <c r="H1093" s="239"/>
    </row>
    <row r="1094" spans="1:8" ht="24.95" customHeight="1" x14ac:dyDescent="0.15">
      <c r="A1094" s="239">
        <v>1089</v>
      </c>
      <c r="B1094" s="241" t="s">
        <v>2009</v>
      </c>
      <c r="C1094" s="239" t="s">
        <v>1997</v>
      </c>
      <c r="D1094" s="239">
        <v>0.79</v>
      </c>
      <c r="E1094" s="239">
        <f t="shared" si="16"/>
        <v>15.8</v>
      </c>
      <c r="F1094" s="241"/>
      <c r="G1094" s="239"/>
      <c r="H1094" s="239"/>
    </row>
    <row r="1095" spans="1:8" ht="24.95" customHeight="1" x14ac:dyDescent="0.15">
      <c r="A1095" s="239">
        <v>1090</v>
      </c>
      <c r="B1095" s="241" t="s">
        <v>2010</v>
      </c>
      <c r="C1095" s="239" t="s">
        <v>1997</v>
      </c>
      <c r="D1095" s="239">
        <v>1.1499999999999999</v>
      </c>
      <c r="E1095" s="239">
        <f t="shared" ref="E1095:E1158" si="17">D1095*20</f>
        <v>23</v>
      </c>
      <c r="F1095" s="241"/>
      <c r="G1095" s="239"/>
      <c r="H1095" s="239"/>
    </row>
    <row r="1096" spans="1:8" ht="24.95" customHeight="1" x14ac:dyDescent="0.15">
      <c r="A1096" s="239">
        <v>1091</v>
      </c>
      <c r="B1096" s="241" t="s">
        <v>2011</v>
      </c>
      <c r="C1096" s="239" t="s">
        <v>2012</v>
      </c>
      <c r="D1096" s="239">
        <v>2.48</v>
      </c>
      <c r="E1096" s="239">
        <f t="shared" si="17"/>
        <v>49.6</v>
      </c>
      <c r="F1096" s="241"/>
      <c r="G1096" s="239"/>
      <c r="H1096" s="239"/>
    </row>
    <row r="1097" spans="1:8" ht="24.95" customHeight="1" x14ac:dyDescent="0.15">
      <c r="A1097" s="239">
        <v>1092</v>
      </c>
      <c r="B1097" s="241" t="s">
        <v>2013</v>
      </c>
      <c r="C1097" s="239" t="s">
        <v>2012</v>
      </c>
      <c r="D1097" s="239">
        <v>0.99</v>
      </c>
      <c r="E1097" s="239">
        <f t="shared" si="17"/>
        <v>19.8</v>
      </c>
      <c r="F1097" s="241"/>
      <c r="G1097" s="239"/>
      <c r="H1097" s="239"/>
    </row>
    <row r="1098" spans="1:8" ht="24.95" customHeight="1" x14ac:dyDescent="0.15">
      <c r="A1098" s="239">
        <v>1093</v>
      </c>
      <c r="B1098" s="241" t="s">
        <v>2014</v>
      </c>
      <c r="C1098" s="239" t="s">
        <v>2012</v>
      </c>
      <c r="D1098" s="239">
        <v>1.98</v>
      </c>
      <c r="E1098" s="239">
        <f t="shared" si="17"/>
        <v>39.6</v>
      </c>
      <c r="F1098" s="241"/>
      <c r="G1098" s="239"/>
      <c r="H1098" s="239"/>
    </row>
    <row r="1099" spans="1:8" ht="24.95" customHeight="1" x14ac:dyDescent="0.15">
      <c r="A1099" s="239">
        <v>1094</v>
      </c>
      <c r="B1099" s="241" t="s">
        <v>2015</v>
      </c>
      <c r="C1099" s="239" t="s">
        <v>2012</v>
      </c>
      <c r="D1099" s="239">
        <v>0.3</v>
      </c>
      <c r="E1099" s="239">
        <f t="shared" si="17"/>
        <v>6</v>
      </c>
      <c r="F1099" s="241"/>
      <c r="G1099" s="239"/>
      <c r="H1099" s="239"/>
    </row>
    <row r="1100" spans="1:8" ht="24.95" customHeight="1" x14ac:dyDescent="0.15">
      <c r="A1100" s="239">
        <v>1095</v>
      </c>
      <c r="B1100" s="241" t="s">
        <v>2016</v>
      </c>
      <c r="C1100" s="239" t="s">
        <v>2012</v>
      </c>
      <c r="D1100" s="239">
        <v>0.99</v>
      </c>
      <c r="E1100" s="239">
        <f t="shared" si="17"/>
        <v>19.8</v>
      </c>
      <c r="F1100" s="241"/>
      <c r="G1100" s="239"/>
      <c r="H1100" s="239"/>
    </row>
    <row r="1101" spans="1:8" ht="24.95" customHeight="1" x14ac:dyDescent="0.15">
      <c r="A1101" s="239">
        <v>1096</v>
      </c>
      <c r="B1101" s="241" t="s">
        <v>2017</v>
      </c>
      <c r="C1101" s="239" t="s">
        <v>2012</v>
      </c>
      <c r="D1101" s="239">
        <v>0.69</v>
      </c>
      <c r="E1101" s="239">
        <f t="shared" si="17"/>
        <v>13.8</v>
      </c>
      <c r="F1101" s="241"/>
      <c r="G1101" s="239"/>
      <c r="H1101" s="239"/>
    </row>
    <row r="1102" spans="1:8" ht="24.95" customHeight="1" x14ac:dyDescent="0.15">
      <c r="A1102" s="239">
        <v>1097</v>
      </c>
      <c r="B1102" s="241" t="s">
        <v>2018</v>
      </c>
      <c r="C1102" s="239" t="s">
        <v>2012</v>
      </c>
      <c r="D1102" s="239">
        <v>1.49</v>
      </c>
      <c r="E1102" s="239">
        <f t="shared" si="17"/>
        <v>29.8</v>
      </c>
      <c r="F1102" s="241"/>
      <c r="G1102" s="239"/>
      <c r="H1102" s="239"/>
    </row>
    <row r="1103" spans="1:8" ht="24.95" customHeight="1" x14ac:dyDescent="0.15">
      <c r="A1103" s="239">
        <v>1098</v>
      </c>
      <c r="B1103" s="241" t="s">
        <v>2019</v>
      </c>
      <c r="C1103" s="239" t="s">
        <v>2012</v>
      </c>
      <c r="D1103" s="239">
        <v>0.5</v>
      </c>
      <c r="E1103" s="239">
        <f t="shared" si="17"/>
        <v>10</v>
      </c>
      <c r="F1103" s="241"/>
      <c r="G1103" s="239"/>
      <c r="H1103" s="239"/>
    </row>
    <row r="1104" spans="1:8" ht="24.95" customHeight="1" x14ac:dyDescent="0.15">
      <c r="A1104" s="239">
        <v>1099</v>
      </c>
      <c r="B1104" s="241" t="s">
        <v>2020</v>
      </c>
      <c r="C1104" s="239" t="s">
        <v>2021</v>
      </c>
      <c r="D1104" s="239">
        <v>0.5</v>
      </c>
      <c r="E1104" s="239">
        <f t="shared" si="17"/>
        <v>10</v>
      </c>
      <c r="F1104" s="241"/>
      <c r="G1104" s="239"/>
      <c r="H1104" s="239"/>
    </row>
    <row r="1105" spans="1:8" ht="24.95" customHeight="1" x14ac:dyDescent="0.15">
      <c r="A1105" s="239">
        <v>1100</v>
      </c>
      <c r="B1105" s="241" t="s">
        <v>2022</v>
      </c>
      <c r="C1105" s="239" t="s">
        <v>2021</v>
      </c>
      <c r="D1105" s="239">
        <v>0.99</v>
      </c>
      <c r="E1105" s="239">
        <f t="shared" si="17"/>
        <v>19.8</v>
      </c>
      <c r="F1105" s="241"/>
      <c r="G1105" s="239"/>
      <c r="H1105" s="239"/>
    </row>
    <row r="1106" spans="1:8" ht="24.95" customHeight="1" x14ac:dyDescent="0.15">
      <c r="A1106" s="239">
        <v>1101</v>
      </c>
      <c r="B1106" s="241" t="s">
        <v>2023</v>
      </c>
      <c r="C1106" s="239" t="s">
        <v>2021</v>
      </c>
      <c r="D1106" s="239">
        <v>1.59</v>
      </c>
      <c r="E1106" s="239">
        <f t="shared" si="17"/>
        <v>31.8</v>
      </c>
      <c r="F1106" s="241"/>
      <c r="G1106" s="239"/>
      <c r="H1106" s="239"/>
    </row>
    <row r="1107" spans="1:8" ht="24.95" customHeight="1" x14ac:dyDescent="0.15">
      <c r="A1107" s="239">
        <v>1102</v>
      </c>
      <c r="B1107" s="241" t="s">
        <v>2024</v>
      </c>
      <c r="C1107" s="239" t="s">
        <v>2021</v>
      </c>
      <c r="D1107" s="239">
        <v>0.99</v>
      </c>
      <c r="E1107" s="239">
        <f t="shared" si="17"/>
        <v>19.8</v>
      </c>
      <c r="F1107" s="241"/>
      <c r="G1107" s="239"/>
      <c r="H1107" s="239"/>
    </row>
    <row r="1108" spans="1:8" ht="24.95" customHeight="1" x14ac:dyDescent="0.15">
      <c r="A1108" s="239">
        <v>1103</v>
      </c>
      <c r="B1108" s="241" t="s">
        <v>2025</v>
      </c>
      <c r="C1108" s="239" t="s">
        <v>2021</v>
      </c>
      <c r="D1108" s="239">
        <v>0.5</v>
      </c>
      <c r="E1108" s="239">
        <f t="shared" si="17"/>
        <v>10</v>
      </c>
      <c r="F1108" s="241"/>
      <c r="G1108" s="239"/>
      <c r="H1108" s="239"/>
    </row>
    <row r="1109" spans="1:8" ht="24.95" customHeight="1" x14ac:dyDescent="0.15">
      <c r="A1109" s="239">
        <v>1104</v>
      </c>
      <c r="B1109" s="241" t="s">
        <v>2026</v>
      </c>
      <c r="C1109" s="239" t="s">
        <v>2021</v>
      </c>
      <c r="D1109" s="239">
        <v>1.29</v>
      </c>
      <c r="E1109" s="239">
        <f t="shared" si="17"/>
        <v>25.8</v>
      </c>
      <c r="F1109" s="241"/>
      <c r="G1109" s="239"/>
      <c r="H1109" s="239"/>
    </row>
    <row r="1110" spans="1:8" ht="24.95" customHeight="1" x14ac:dyDescent="0.15">
      <c r="A1110" s="239">
        <v>1105</v>
      </c>
      <c r="B1110" s="241" t="s">
        <v>1959</v>
      </c>
      <c r="C1110" s="239" t="s">
        <v>2021</v>
      </c>
      <c r="D1110" s="239">
        <v>1.98</v>
      </c>
      <c r="E1110" s="239">
        <f t="shared" si="17"/>
        <v>39.6</v>
      </c>
      <c r="F1110" s="241"/>
      <c r="G1110" s="239"/>
      <c r="H1110" s="239"/>
    </row>
    <row r="1111" spans="1:8" ht="24.95" customHeight="1" x14ac:dyDescent="0.15">
      <c r="A1111" s="239">
        <v>1106</v>
      </c>
      <c r="B1111" s="241" t="s">
        <v>2027</v>
      </c>
      <c r="C1111" s="239" t="s">
        <v>2021</v>
      </c>
      <c r="D1111" s="239">
        <v>0.5</v>
      </c>
      <c r="E1111" s="239">
        <f t="shared" si="17"/>
        <v>10</v>
      </c>
      <c r="F1111" s="241"/>
      <c r="G1111" s="239"/>
      <c r="H1111" s="239"/>
    </row>
    <row r="1112" spans="1:8" ht="24.95" customHeight="1" x14ac:dyDescent="0.15">
      <c r="A1112" s="239">
        <v>1107</v>
      </c>
      <c r="B1112" s="241" t="s">
        <v>2028</v>
      </c>
      <c r="C1112" s="239" t="s">
        <v>2021</v>
      </c>
      <c r="D1112" s="239">
        <v>0.3</v>
      </c>
      <c r="E1112" s="239">
        <f t="shared" si="17"/>
        <v>6</v>
      </c>
      <c r="F1112" s="241"/>
      <c r="G1112" s="239"/>
      <c r="H1112" s="239"/>
    </row>
    <row r="1113" spans="1:8" ht="24.95" customHeight="1" x14ac:dyDescent="0.15">
      <c r="A1113" s="239">
        <v>1108</v>
      </c>
      <c r="B1113" s="241" t="s">
        <v>2029</v>
      </c>
      <c r="C1113" s="239" t="s">
        <v>2021</v>
      </c>
      <c r="D1113" s="239">
        <v>2.68</v>
      </c>
      <c r="E1113" s="239">
        <f t="shared" si="17"/>
        <v>53.6</v>
      </c>
      <c r="F1113" s="241"/>
      <c r="G1113" s="239"/>
      <c r="H1113" s="239"/>
    </row>
    <row r="1114" spans="1:8" ht="24.95" customHeight="1" x14ac:dyDescent="0.15">
      <c r="A1114" s="239">
        <v>1109</v>
      </c>
      <c r="B1114" s="241" t="s">
        <v>2030</v>
      </c>
      <c r="C1114" s="239" t="s">
        <v>2021</v>
      </c>
      <c r="D1114" s="239">
        <v>1.49</v>
      </c>
      <c r="E1114" s="239">
        <f t="shared" si="17"/>
        <v>29.8</v>
      </c>
      <c r="F1114" s="241"/>
      <c r="G1114" s="239"/>
      <c r="H1114" s="239"/>
    </row>
    <row r="1115" spans="1:8" ht="24.95" customHeight="1" x14ac:dyDescent="0.15">
      <c r="A1115" s="239">
        <v>1110</v>
      </c>
      <c r="B1115" s="241" t="s">
        <v>2031</v>
      </c>
      <c r="C1115" s="239" t="s">
        <v>2021</v>
      </c>
      <c r="D1115" s="239">
        <v>2.48</v>
      </c>
      <c r="E1115" s="239">
        <f t="shared" si="17"/>
        <v>49.6</v>
      </c>
      <c r="F1115" s="241"/>
      <c r="G1115" s="239"/>
      <c r="H1115" s="239"/>
    </row>
    <row r="1116" spans="1:8" ht="24.95" customHeight="1" x14ac:dyDescent="0.15">
      <c r="A1116" s="239">
        <v>1111</v>
      </c>
      <c r="B1116" s="241" t="s">
        <v>2032</v>
      </c>
      <c r="C1116" s="239" t="s">
        <v>2021</v>
      </c>
      <c r="D1116" s="239">
        <v>0.99</v>
      </c>
      <c r="E1116" s="239">
        <f t="shared" si="17"/>
        <v>19.8</v>
      </c>
      <c r="F1116" s="241"/>
      <c r="G1116" s="239"/>
      <c r="H1116" s="239"/>
    </row>
    <row r="1117" spans="1:8" ht="24.95" customHeight="1" x14ac:dyDescent="0.15">
      <c r="A1117" s="239">
        <v>1112</v>
      </c>
      <c r="B1117" s="241" t="s">
        <v>2033</v>
      </c>
      <c r="C1117" s="239" t="s">
        <v>2021</v>
      </c>
      <c r="D1117" s="239">
        <v>1.49</v>
      </c>
      <c r="E1117" s="239">
        <f t="shared" si="17"/>
        <v>29.8</v>
      </c>
      <c r="F1117" s="241"/>
      <c r="G1117" s="239"/>
      <c r="H1117" s="239"/>
    </row>
    <row r="1118" spans="1:8" ht="24.95" customHeight="1" x14ac:dyDescent="0.15">
      <c r="A1118" s="239">
        <v>1113</v>
      </c>
      <c r="B1118" s="241" t="s">
        <v>2034</v>
      </c>
      <c r="C1118" s="239" t="s">
        <v>2021</v>
      </c>
      <c r="D1118" s="239">
        <v>1.98</v>
      </c>
      <c r="E1118" s="239">
        <f t="shared" si="17"/>
        <v>39.6</v>
      </c>
      <c r="F1118" s="241"/>
      <c r="G1118" s="239"/>
      <c r="H1118" s="239"/>
    </row>
    <row r="1119" spans="1:8" ht="24.95" customHeight="1" x14ac:dyDescent="0.15">
      <c r="A1119" s="239">
        <v>1114</v>
      </c>
      <c r="B1119" s="241" t="s">
        <v>2035</v>
      </c>
      <c r="C1119" s="239" t="s">
        <v>2021</v>
      </c>
      <c r="D1119" s="239">
        <v>0.5</v>
      </c>
      <c r="E1119" s="239">
        <f t="shared" si="17"/>
        <v>10</v>
      </c>
      <c r="F1119" s="241"/>
      <c r="G1119" s="239"/>
      <c r="H1119" s="239"/>
    </row>
    <row r="1120" spans="1:8" ht="24.95" customHeight="1" x14ac:dyDescent="0.15">
      <c r="A1120" s="239">
        <v>1115</v>
      </c>
      <c r="B1120" s="241" t="s">
        <v>2036</v>
      </c>
      <c r="C1120" s="239" t="s">
        <v>2021</v>
      </c>
      <c r="D1120" s="239">
        <v>0.99</v>
      </c>
      <c r="E1120" s="239">
        <f t="shared" si="17"/>
        <v>19.8</v>
      </c>
      <c r="F1120" s="241"/>
      <c r="G1120" s="239"/>
      <c r="H1120" s="239"/>
    </row>
    <row r="1121" spans="1:8" ht="24.95" customHeight="1" x14ac:dyDescent="0.15">
      <c r="A1121" s="239">
        <v>1116</v>
      </c>
      <c r="B1121" s="241" t="s">
        <v>2037</v>
      </c>
      <c r="C1121" s="239" t="s">
        <v>2021</v>
      </c>
      <c r="D1121" s="239">
        <v>1.49</v>
      </c>
      <c r="E1121" s="239">
        <f t="shared" si="17"/>
        <v>29.8</v>
      </c>
      <c r="F1121" s="241"/>
      <c r="G1121" s="239"/>
      <c r="H1121" s="239"/>
    </row>
    <row r="1122" spans="1:8" ht="24.95" customHeight="1" x14ac:dyDescent="0.15">
      <c r="A1122" s="239">
        <v>1117</v>
      </c>
      <c r="B1122" s="241" t="s">
        <v>2038</v>
      </c>
      <c r="C1122" s="239" t="s">
        <v>2021</v>
      </c>
      <c r="D1122" s="239">
        <v>3.07</v>
      </c>
      <c r="E1122" s="239">
        <f t="shared" si="17"/>
        <v>61.4</v>
      </c>
      <c r="F1122" s="241"/>
      <c r="G1122" s="239"/>
      <c r="H1122" s="239"/>
    </row>
    <row r="1123" spans="1:8" ht="24.95" customHeight="1" x14ac:dyDescent="0.15">
      <c r="A1123" s="239">
        <v>1118</v>
      </c>
      <c r="B1123" s="241" t="s">
        <v>2039</v>
      </c>
      <c r="C1123" s="239" t="s">
        <v>2040</v>
      </c>
      <c r="D1123" s="239">
        <v>2.97</v>
      </c>
      <c r="E1123" s="239">
        <f t="shared" si="17"/>
        <v>59.4</v>
      </c>
      <c r="F1123" s="241"/>
      <c r="G1123" s="239"/>
      <c r="H1123" s="239"/>
    </row>
    <row r="1124" spans="1:8" ht="24.95" customHeight="1" x14ac:dyDescent="0.15">
      <c r="A1124" s="239">
        <v>1119</v>
      </c>
      <c r="B1124" s="241" t="s">
        <v>2041</v>
      </c>
      <c r="C1124" s="239" t="s">
        <v>2040</v>
      </c>
      <c r="D1124" s="239">
        <v>0.99</v>
      </c>
      <c r="E1124" s="239">
        <f t="shared" si="17"/>
        <v>19.8</v>
      </c>
      <c r="F1124" s="241"/>
      <c r="G1124" s="239"/>
      <c r="H1124" s="239"/>
    </row>
    <row r="1125" spans="1:8" ht="24.95" customHeight="1" x14ac:dyDescent="0.15">
      <c r="A1125" s="239">
        <v>1120</v>
      </c>
      <c r="B1125" s="241" t="s">
        <v>2042</v>
      </c>
      <c r="C1125" s="239" t="s">
        <v>2040</v>
      </c>
      <c r="D1125" s="239">
        <v>1.76</v>
      </c>
      <c r="E1125" s="239">
        <f t="shared" si="17"/>
        <v>35.200000000000003</v>
      </c>
      <c r="F1125" s="241"/>
      <c r="G1125" s="239"/>
      <c r="H1125" s="239"/>
    </row>
    <row r="1126" spans="1:8" ht="24.95" customHeight="1" x14ac:dyDescent="0.15">
      <c r="A1126" s="239">
        <v>1121</v>
      </c>
      <c r="B1126" s="241" t="s">
        <v>2043</v>
      </c>
      <c r="C1126" s="239" t="s">
        <v>2040</v>
      </c>
      <c r="D1126" s="239">
        <v>3.09</v>
      </c>
      <c r="E1126" s="239">
        <f t="shared" si="17"/>
        <v>61.8</v>
      </c>
      <c r="F1126" s="241"/>
      <c r="G1126" s="239"/>
      <c r="H1126" s="239"/>
    </row>
    <row r="1127" spans="1:8" ht="24.95" customHeight="1" x14ac:dyDescent="0.15">
      <c r="A1127" s="239">
        <v>1122</v>
      </c>
      <c r="B1127" s="241" t="s">
        <v>2044</v>
      </c>
      <c r="C1127" s="239" t="s">
        <v>2040</v>
      </c>
      <c r="D1127" s="239">
        <v>3.97</v>
      </c>
      <c r="E1127" s="239">
        <f t="shared" si="17"/>
        <v>79.400000000000006</v>
      </c>
      <c r="F1127" s="241"/>
      <c r="G1127" s="239"/>
      <c r="H1127" s="239"/>
    </row>
    <row r="1128" spans="1:8" ht="24.95" customHeight="1" x14ac:dyDescent="0.15">
      <c r="A1128" s="239">
        <v>1123</v>
      </c>
      <c r="B1128" s="241" t="s">
        <v>2045</v>
      </c>
      <c r="C1128" s="239" t="s">
        <v>2046</v>
      </c>
      <c r="D1128" s="239">
        <v>4.96</v>
      </c>
      <c r="E1128" s="239">
        <f t="shared" si="17"/>
        <v>99.2</v>
      </c>
      <c r="F1128" s="241"/>
      <c r="G1128" s="239"/>
      <c r="H1128" s="239"/>
    </row>
    <row r="1129" spans="1:8" ht="24.95" customHeight="1" x14ac:dyDescent="0.15">
      <c r="A1129" s="239">
        <v>1124</v>
      </c>
      <c r="B1129" s="241" t="s">
        <v>2047</v>
      </c>
      <c r="C1129" s="239" t="s">
        <v>2046</v>
      </c>
      <c r="D1129" s="239">
        <v>1.98</v>
      </c>
      <c r="E1129" s="239">
        <f t="shared" si="17"/>
        <v>39.6</v>
      </c>
      <c r="F1129" s="241"/>
      <c r="G1129" s="240"/>
      <c r="H1129" s="239"/>
    </row>
    <row r="1130" spans="1:8" ht="24.95" customHeight="1" x14ac:dyDescent="0.15">
      <c r="A1130" s="239">
        <v>1125</v>
      </c>
      <c r="B1130" s="241" t="s">
        <v>2048</v>
      </c>
      <c r="C1130" s="239" t="s">
        <v>2046</v>
      </c>
      <c r="D1130" s="239">
        <v>1.98</v>
      </c>
      <c r="E1130" s="239">
        <f t="shared" si="17"/>
        <v>39.6</v>
      </c>
      <c r="F1130" s="241"/>
      <c r="G1130" s="239"/>
      <c r="H1130" s="239"/>
    </row>
    <row r="1131" spans="1:8" ht="24.95" customHeight="1" x14ac:dyDescent="0.15">
      <c r="A1131" s="239">
        <v>1126</v>
      </c>
      <c r="B1131" s="241" t="s">
        <v>2049</v>
      </c>
      <c r="C1131" s="239" t="s">
        <v>2046</v>
      </c>
      <c r="D1131" s="239">
        <v>2.97</v>
      </c>
      <c r="E1131" s="239">
        <f t="shared" si="17"/>
        <v>59.4</v>
      </c>
      <c r="F1131" s="241"/>
      <c r="G1131" s="239"/>
      <c r="H1131" s="239"/>
    </row>
    <row r="1132" spans="1:8" ht="24.95" customHeight="1" x14ac:dyDescent="0.15">
      <c r="A1132" s="239">
        <v>1127</v>
      </c>
      <c r="B1132" s="241" t="s">
        <v>2050</v>
      </c>
      <c r="C1132" s="239" t="s">
        <v>2046</v>
      </c>
      <c r="D1132" s="239">
        <v>1.98</v>
      </c>
      <c r="E1132" s="239">
        <f t="shared" si="17"/>
        <v>39.6</v>
      </c>
      <c r="F1132" s="241"/>
      <c r="G1132" s="239"/>
      <c r="H1132" s="239"/>
    </row>
    <row r="1133" spans="1:8" ht="24.95" customHeight="1" x14ac:dyDescent="0.15">
      <c r="A1133" s="239">
        <v>1128</v>
      </c>
      <c r="B1133" s="241" t="s">
        <v>2051</v>
      </c>
      <c r="C1133" s="239" t="s">
        <v>2046</v>
      </c>
      <c r="D1133" s="239">
        <v>2.97</v>
      </c>
      <c r="E1133" s="239">
        <f t="shared" si="17"/>
        <v>59.4</v>
      </c>
      <c r="F1133" s="241"/>
      <c r="G1133" s="239"/>
      <c r="H1133" s="239"/>
    </row>
    <row r="1134" spans="1:8" ht="24.95" customHeight="1" x14ac:dyDescent="0.15">
      <c r="A1134" s="239">
        <v>1129</v>
      </c>
      <c r="B1134" s="241" t="s">
        <v>2052</v>
      </c>
      <c r="C1134" s="239" t="s">
        <v>2046</v>
      </c>
      <c r="D1134" s="239">
        <v>3.97</v>
      </c>
      <c r="E1134" s="239">
        <f t="shared" si="17"/>
        <v>79.400000000000006</v>
      </c>
      <c r="F1134" s="241"/>
      <c r="G1134" s="239"/>
      <c r="H1134" s="239"/>
    </row>
    <row r="1135" spans="1:8" ht="24.95" customHeight="1" x14ac:dyDescent="0.15">
      <c r="A1135" s="239">
        <v>1130</v>
      </c>
      <c r="B1135" s="241" t="s">
        <v>2053</v>
      </c>
      <c r="C1135" s="239" t="s">
        <v>2046</v>
      </c>
      <c r="D1135" s="239">
        <v>1.98</v>
      </c>
      <c r="E1135" s="239">
        <f t="shared" si="17"/>
        <v>39.6</v>
      </c>
      <c r="F1135" s="241"/>
      <c r="G1135" s="239"/>
      <c r="H1135" s="239"/>
    </row>
    <row r="1136" spans="1:8" ht="24.95" customHeight="1" x14ac:dyDescent="0.15">
      <c r="A1136" s="239">
        <v>1131</v>
      </c>
      <c r="B1136" s="241" t="s">
        <v>2054</v>
      </c>
      <c r="C1136" s="239" t="s">
        <v>2046</v>
      </c>
      <c r="D1136" s="239">
        <v>1.98</v>
      </c>
      <c r="E1136" s="239">
        <f t="shared" si="17"/>
        <v>39.6</v>
      </c>
      <c r="F1136" s="241"/>
      <c r="G1136" s="239"/>
      <c r="H1136" s="239"/>
    </row>
    <row r="1137" spans="1:8" ht="24.95" customHeight="1" x14ac:dyDescent="0.15">
      <c r="A1137" s="239">
        <v>1132</v>
      </c>
      <c r="B1137" s="241" t="s">
        <v>2055</v>
      </c>
      <c r="C1137" s="239" t="s">
        <v>2046</v>
      </c>
      <c r="D1137" s="239">
        <v>3.97</v>
      </c>
      <c r="E1137" s="239">
        <f t="shared" si="17"/>
        <v>79.400000000000006</v>
      </c>
      <c r="F1137" s="241"/>
      <c r="G1137" s="239"/>
      <c r="H1137" s="239"/>
    </row>
    <row r="1138" spans="1:8" ht="24.95" customHeight="1" x14ac:dyDescent="0.15">
      <c r="A1138" s="239">
        <v>1133</v>
      </c>
      <c r="B1138" s="241" t="s">
        <v>2056</v>
      </c>
      <c r="C1138" s="239" t="s">
        <v>2046</v>
      </c>
      <c r="D1138" s="239">
        <v>2.97</v>
      </c>
      <c r="E1138" s="239">
        <f t="shared" si="17"/>
        <v>59.4</v>
      </c>
      <c r="F1138" s="241"/>
      <c r="G1138" s="239"/>
      <c r="H1138" s="239"/>
    </row>
    <row r="1139" spans="1:8" ht="24.95" customHeight="1" x14ac:dyDescent="0.15">
      <c r="A1139" s="239">
        <v>1134</v>
      </c>
      <c r="B1139" s="241" t="s">
        <v>2057</v>
      </c>
      <c r="C1139" s="239" t="s">
        <v>2046</v>
      </c>
      <c r="D1139" s="239">
        <v>1.98</v>
      </c>
      <c r="E1139" s="239">
        <f t="shared" si="17"/>
        <v>39.6</v>
      </c>
      <c r="F1139" s="241"/>
      <c r="G1139" s="239"/>
      <c r="H1139" s="239"/>
    </row>
    <row r="1140" spans="1:8" ht="24.95" customHeight="1" x14ac:dyDescent="0.15">
      <c r="A1140" s="239">
        <v>1135</v>
      </c>
      <c r="B1140" s="241" t="s">
        <v>2058</v>
      </c>
      <c r="C1140" s="239" t="s">
        <v>2046</v>
      </c>
      <c r="D1140" s="239">
        <v>1.98</v>
      </c>
      <c r="E1140" s="239">
        <f t="shared" si="17"/>
        <v>39.6</v>
      </c>
      <c r="F1140" s="241"/>
      <c r="G1140" s="239"/>
      <c r="H1140" s="239"/>
    </row>
    <row r="1141" spans="1:8" ht="24.95" customHeight="1" x14ac:dyDescent="0.15">
      <c r="A1141" s="239">
        <v>1136</v>
      </c>
      <c r="B1141" s="241" t="s">
        <v>2059</v>
      </c>
      <c r="C1141" s="239" t="s">
        <v>2060</v>
      </c>
      <c r="D1141" s="239">
        <v>2.08</v>
      </c>
      <c r="E1141" s="239">
        <f t="shared" si="17"/>
        <v>41.6</v>
      </c>
      <c r="F1141" s="241"/>
      <c r="G1141" s="239"/>
      <c r="H1141" s="239"/>
    </row>
    <row r="1142" spans="1:8" ht="24.95" customHeight="1" x14ac:dyDescent="0.15">
      <c r="A1142" s="239">
        <v>1137</v>
      </c>
      <c r="B1142" s="241" t="s">
        <v>2061</v>
      </c>
      <c r="C1142" s="239" t="s">
        <v>2060</v>
      </c>
      <c r="D1142" s="239">
        <v>4.96</v>
      </c>
      <c r="E1142" s="239">
        <f t="shared" si="17"/>
        <v>99.2</v>
      </c>
      <c r="F1142" s="241"/>
      <c r="G1142" s="239"/>
      <c r="H1142" s="239"/>
    </row>
    <row r="1143" spans="1:8" ht="24.95" customHeight="1" x14ac:dyDescent="0.15">
      <c r="A1143" s="239">
        <v>1138</v>
      </c>
      <c r="B1143" s="241" t="s">
        <v>2062</v>
      </c>
      <c r="C1143" s="239" t="s">
        <v>2060</v>
      </c>
      <c r="D1143" s="239">
        <v>1.59</v>
      </c>
      <c r="E1143" s="239">
        <f t="shared" si="17"/>
        <v>31.8</v>
      </c>
      <c r="F1143" s="241"/>
      <c r="G1143" s="239"/>
      <c r="H1143" s="239"/>
    </row>
    <row r="1144" spans="1:8" ht="24.95" customHeight="1" x14ac:dyDescent="0.15">
      <c r="A1144" s="239">
        <v>1139</v>
      </c>
      <c r="B1144" s="241" t="s">
        <v>2063</v>
      </c>
      <c r="C1144" s="239" t="s">
        <v>2060</v>
      </c>
      <c r="D1144" s="239">
        <v>1.98</v>
      </c>
      <c r="E1144" s="239">
        <f t="shared" si="17"/>
        <v>39.6</v>
      </c>
      <c r="F1144" s="241"/>
      <c r="G1144" s="239"/>
      <c r="H1144" s="239"/>
    </row>
    <row r="1145" spans="1:8" ht="24.95" customHeight="1" x14ac:dyDescent="0.15">
      <c r="A1145" s="239">
        <v>1140</v>
      </c>
      <c r="B1145" s="241" t="s">
        <v>2064</v>
      </c>
      <c r="C1145" s="239" t="s">
        <v>2060</v>
      </c>
      <c r="D1145" s="239">
        <v>2.97</v>
      </c>
      <c r="E1145" s="239">
        <f t="shared" si="17"/>
        <v>59.4</v>
      </c>
      <c r="F1145" s="241"/>
      <c r="G1145" s="239"/>
      <c r="H1145" s="239"/>
    </row>
    <row r="1146" spans="1:8" ht="24.95" customHeight="1" x14ac:dyDescent="0.15">
      <c r="A1146" s="239">
        <v>1141</v>
      </c>
      <c r="B1146" s="241" t="s">
        <v>2065</v>
      </c>
      <c r="C1146" s="239" t="s">
        <v>2066</v>
      </c>
      <c r="D1146" s="239">
        <v>1.0900000000000001</v>
      </c>
      <c r="E1146" s="239">
        <f t="shared" si="17"/>
        <v>21.8</v>
      </c>
      <c r="F1146" s="241"/>
      <c r="G1146" s="239"/>
      <c r="H1146" s="239"/>
    </row>
    <row r="1147" spans="1:8" ht="24.95" customHeight="1" x14ac:dyDescent="0.15">
      <c r="A1147" s="239">
        <v>1142</v>
      </c>
      <c r="B1147" s="241" t="s">
        <v>2067</v>
      </c>
      <c r="C1147" s="239" t="s">
        <v>2066</v>
      </c>
      <c r="D1147" s="239">
        <v>1.98</v>
      </c>
      <c r="E1147" s="239">
        <f t="shared" si="17"/>
        <v>39.6</v>
      </c>
      <c r="F1147" s="241"/>
      <c r="G1147" s="239"/>
      <c r="H1147" s="239"/>
    </row>
    <row r="1148" spans="1:8" ht="24.95" customHeight="1" x14ac:dyDescent="0.15">
      <c r="A1148" s="239">
        <v>1143</v>
      </c>
      <c r="B1148" s="241" t="s">
        <v>2068</v>
      </c>
      <c r="C1148" s="239" t="s">
        <v>2066</v>
      </c>
      <c r="D1148" s="239">
        <v>1.49</v>
      </c>
      <c r="E1148" s="239">
        <f t="shared" si="17"/>
        <v>29.8</v>
      </c>
      <c r="F1148" s="241"/>
      <c r="G1148" s="239"/>
      <c r="H1148" s="239"/>
    </row>
    <row r="1149" spans="1:8" ht="24.95" customHeight="1" x14ac:dyDescent="0.15">
      <c r="A1149" s="239">
        <v>1144</v>
      </c>
      <c r="B1149" s="241" t="s">
        <v>2069</v>
      </c>
      <c r="C1149" s="239" t="s">
        <v>2066</v>
      </c>
      <c r="D1149" s="239">
        <v>2.2799999999999998</v>
      </c>
      <c r="E1149" s="239">
        <f t="shared" si="17"/>
        <v>45.6</v>
      </c>
      <c r="F1149" s="241"/>
      <c r="G1149" s="239"/>
      <c r="H1149" s="239"/>
    </row>
    <row r="1150" spans="1:8" ht="24.95" customHeight="1" x14ac:dyDescent="0.15">
      <c r="A1150" s="239">
        <v>1145</v>
      </c>
      <c r="B1150" s="241" t="s">
        <v>2070</v>
      </c>
      <c r="C1150" s="239" t="s">
        <v>2066</v>
      </c>
      <c r="D1150" s="239">
        <v>3.47</v>
      </c>
      <c r="E1150" s="239">
        <f t="shared" si="17"/>
        <v>69.400000000000006</v>
      </c>
      <c r="F1150" s="241"/>
      <c r="G1150" s="239"/>
      <c r="H1150" s="239"/>
    </row>
    <row r="1151" spans="1:8" ht="24.95" customHeight="1" x14ac:dyDescent="0.15">
      <c r="A1151" s="239">
        <v>1146</v>
      </c>
      <c r="B1151" s="241" t="s">
        <v>2071</v>
      </c>
      <c r="C1151" s="239" t="s">
        <v>2066</v>
      </c>
      <c r="D1151" s="239">
        <v>1.49</v>
      </c>
      <c r="E1151" s="239">
        <f t="shared" si="17"/>
        <v>29.8</v>
      </c>
      <c r="F1151" s="241"/>
      <c r="G1151" s="239"/>
      <c r="H1151" s="239"/>
    </row>
    <row r="1152" spans="1:8" ht="24.95" customHeight="1" x14ac:dyDescent="0.15">
      <c r="A1152" s="239">
        <v>1147</v>
      </c>
      <c r="B1152" s="241" t="s">
        <v>2072</v>
      </c>
      <c r="C1152" s="239" t="s">
        <v>2066</v>
      </c>
      <c r="D1152" s="239">
        <v>3.47</v>
      </c>
      <c r="E1152" s="239">
        <f t="shared" si="17"/>
        <v>69.400000000000006</v>
      </c>
      <c r="F1152" s="241"/>
      <c r="G1152" s="239"/>
      <c r="H1152" s="239"/>
    </row>
    <row r="1153" spans="1:8" ht="24.95" customHeight="1" x14ac:dyDescent="0.15">
      <c r="A1153" s="239">
        <v>1148</v>
      </c>
      <c r="B1153" s="241" t="s">
        <v>2073</v>
      </c>
      <c r="C1153" s="239" t="s">
        <v>2066</v>
      </c>
      <c r="D1153" s="239">
        <v>2.48</v>
      </c>
      <c r="E1153" s="239">
        <f t="shared" si="17"/>
        <v>49.6</v>
      </c>
      <c r="F1153" s="241"/>
      <c r="G1153" s="239"/>
      <c r="H1153" s="239"/>
    </row>
    <row r="1154" spans="1:8" ht="24.95" customHeight="1" x14ac:dyDescent="0.15">
      <c r="A1154" s="239">
        <v>1149</v>
      </c>
      <c r="B1154" s="241" t="s">
        <v>2074</v>
      </c>
      <c r="C1154" s="239" t="s">
        <v>2066</v>
      </c>
      <c r="D1154" s="239">
        <v>1.19</v>
      </c>
      <c r="E1154" s="239">
        <f t="shared" si="17"/>
        <v>23.8</v>
      </c>
      <c r="F1154" s="241"/>
      <c r="G1154" s="239"/>
      <c r="H1154" s="239"/>
    </row>
    <row r="1155" spans="1:8" ht="24.95" customHeight="1" x14ac:dyDescent="0.15">
      <c r="A1155" s="239">
        <v>1150</v>
      </c>
      <c r="B1155" s="241" t="s">
        <v>2075</v>
      </c>
      <c r="C1155" s="239" t="s">
        <v>2066</v>
      </c>
      <c r="D1155" s="239">
        <v>2.48</v>
      </c>
      <c r="E1155" s="239">
        <f t="shared" si="17"/>
        <v>49.6</v>
      </c>
      <c r="F1155" s="241"/>
      <c r="G1155" s="239"/>
      <c r="H1155" s="239"/>
    </row>
    <row r="1156" spans="1:8" ht="24.95" customHeight="1" x14ac:dyDescent="0.15">
      <c r="A1156" s="239">
        <v>1151</v>
      </c>
      <c r="B1156" s="241" t="s">
        <v>2076</v>
      </c>
      <c r="C1156" s="239" t="s">
        <v>2066</v>
      </c>
      <c r="D1156" s="239">
        <v>3.07</v>
      </c>
      <c r="E1156" s="239">
        <f t="shared" si="17"/>
        <v>61.4</v>
      </c>
      <c r="F1156" s="241"/>
      <c r="G1156" s="239"/>
      <c r="H1156" s="239"/>
    </row>
    <row r="1157" spans="1:8" ht="24.95" customHeight="1" x14ac:dyDescent="0.15">
      <c r="A1157" s="239">
        <v>1152</v>
      </c>
      <c r="B1157" s="241" t="s">
        <v>2077</v>
      </c>
      <c r="C1157" s="239" t="s">
        <v>2078</v>
      </c>
      <c r="D1157" s="239">
        <v>0.99</v>
      </c>
      <c r="E1157" s="239">
        <f t="shared" si="17"/>
        <v>19.8</v>
      </c>
      <c r="F1157" s="241"/>
      <c r="G1157" s="239"/>
      <c r="H1157" s="239"/>
    </row>
    <row r="1158" spans="1:8" ht="24.95" customHeight="1" x14ac:dyDescent="0.15">
      <c r="A1158" s="239">
        <v>1153</v>
      </c>
      <c r="B1158" s="241" t="s">
        <v>2079</v>
      </c>
      <c r="C1158" s="239" t="s">
        <v>2078</v>
      </c>
      <c r="D1158" s="239">
        <v>0.5</v>
      </c>
      <c r="E1158" s="239">
        <f t="shared" si="17"/>
        <v>10</v>
      </c>
      <c r="F1158" s="241"/>
      <c r="G1158" s="239"/>
      <c r="H1158" s="239"/>
    </row>
    <row r="1159" spans="1:8" ht="24.95" customHeight="1" x14ac:dyDescent="0.15">
      <c r="A1159" s="239">
        <v>1154</v>
      </c>
      <c r="B1159" s="241" t="s">
        <v>2080</v>
      </c>
      <c r="C1159" s="239" t="s">
        <v>2078</v>
      </c>
      <c r="D1159" s="239">
        <v>1.78</v>
      </c>
      <c r="E1159" s="239">
        <f t="shared" ref="E1159:E1222" si="18">D1159*20</f>
        <v>35.6</v>
      </c>
      <c r="F1159" s="241"/>
      <c r="G1159" s="239"/>
      <c r="H1159" s="239"/>
    </row>
    <row r="1160" spans="1:8" ht="24.95" customHeight="1" x14ac:dyDescent="0.15">
      <c r="A1160" s="239">
        <v>1155</v>
      </c>
      <c r="B1160" s="241" t="s">
        <v>2081</v>
      </c>
      <c r="C1160" s="239" t="s">
        <v>2078</v>
      </c>
      <c r="D1160" s="239">
        <v>0.79</v>
      </c>
      <c r="E1160" s="239">
        <f t="shared" si="18"/>
        <v>15.8</v>
      </c>
      <c r="F1160" s="241"/>
      <c r="G1160" s="239"/>
      <c r="H1160" s="239"/>
    </row>
    <row r="1161" spans="1:8" ht="24.95" customHeight="1" x14ac:dyDescent="0.15">
      <c r="A1161" s="239">
        <v>1156</v>
      </c>
      <c r="B1161" s="241" t="s">
        <v>2082</v>
      </c>
      <c r="C1161" s="239" t="s">
        <v>2078</v>
      </c>
      <c r="D1161" s="239">
        <v>1.78</v>
      </c>
      <c r="E1161" s="239">
        <f t="shared" si="18"/>
        <v>35.6</v>
      </c>
      <c r="F1161" s="241"/>
      <c r="G1161" s="240"/>
      <c r="H1161" s="239"/>
    </row>
    <row r="1162" spans="1:8" ht="24.95" customHeight="1" x14ac:dyDescent="0.15">
      <c r="A1162" s="239">
        <v>1157</v>
      </c>
      <c r="B1162" s="241" t="s">
        <v>1293</v>
      </c>
      <c r="C1162" s="239" t="s">
        <v>2083</v>
      </c>
      <c r="D1162" s="239">
        <v>12.89</v>
      </c>
      <c r="E1162" s="239">
        <f t="shared" si="18"/>
        <v>257.8</v>
      </c>
      <c r="F1162" s="241"/>
      <c r="G1162" s="239"/>
      <c r="H1162" s="239"/>
    </row>
    <row r="1163" spans="1:8" ht="24.95" customHeight="1" x14ac:dyDescent="0.15">
      <c r="A1163" s="239">
        <v>1158</v>
      </c>
      <c r="B1163" s="241" t="s">
        <v>1088</v>
      </c>
      <c r="C1163" s="239" t="s">
        <v>2083</v>
      </c>
      <c r="D1163" s="239">
        <v>1.49</v>
      </c>
      <c r="E1163" s="239">
        <f t="shared" si="18"/>
        <v>29.8</v>
      </c>
      <c r="F1163" s="241"/>
      <c r="G1163" s="239"/>
      <c r="H1163" s="239"/>
    </row>
    <row r="1164" spans="1:8" ht="24.95" customHeight="1" x14ac:dyDescent="0.15">
      <c r="A1164" s="239">
        <v>1159</v>
      </c>
      <c r="B1164" s="241" t="s">
        <v>2084</v>
      </c>
      <c r="C1164" s="239" t="s">
        <v>2083</v>
      </c>
      <c r="D1164" s="239">
        <v>2.97</v>
      </c>
      <c r="E1164" s="239">
        <f t="shared" si="18"/>
        <v>59.4</v>
      </c>
      <c r="F1164" s="241"/>
      <c r="G1164" s="239"/>
      <c r="H1164" s="239"/>
    </row>
    <row r="1165" spans="1:8" ht="24.95" customHeight="1" x14ac:dyDescent="0.15">
      <c r="A1165" s="239">
        <v>1160</v>
      </c>
      <c r="B1165" s="241" t="s">
        <v>2085</v>
      </c>
      <c r="C1165" s="239" t="s">
        <v>2083</v>
      </c>
      <c r="D1165" s="239">
        <v>4.96</v>
      </c>
      <c r="E1165" s="239">
        <f t="shared" si="18"/>
        <v>99.2</v>
      </c>
      <c r="F1165" s="241"/>
      <c r="G1165" s="239"/>
      <c r="H1165" s="239"/>
    </row>
    <row r="1166" spans="1:8" ht="24.95" customHeight="1" x14ac:dyDescent="0.15">
      <c r="A1166" s="239">
        <v>1161</v>
      </c>
      <c r="B1166" s="241" t="s">
        <v>2086</v>
      </c>
      <c r="C1166" s="239" t="s">
        <v>2083</v>
      </c>
      <c r="D1166" s="239">
        <v>1.49</v>
      </c>
      <c r="E1166" s="239">
        <f t="shared" si="18"/>
        <v>29.8</v>
      </c>
      <c r="F1166" s="241"/>
      <c r="G1166" s="239"/>
      <c r="H1166" s="239"/>
    </row>
    <row r="1167" spans="1:8" ht="24.95" customHeight="1" x14ac:dyDescent="0.15">
      <c r="A1167" s="239">
        <v>1162</v>
      </c>
      <c r="B1167" s="241" t="s">
        <v>2087</v>
      </c>
      <c r="C1167" s="239" t="s">
        <v>2083</v>
      </c>
      <c r="D1167" s="239">
        <v>1.98</v>
      </c>
      <c r="E1167" s="239">
        <f t="shared" si="18"/>
        <v>39.6</v>
      </c>
      <c r="F1167" s="241"/>
      <c r="G1167" s="239"/>
      <c r="H1167" s="239"/>
    </row>
    <row r="1168" spans="1:8" ht="24.95" customHeight="1" x14ac:dyDescent="0.15">
      <c r="A1168" s="239">
        <v>1163</v>
      </c>
      <c r="B1168" s="241" t="s">
        <v>1297</v>
      </c>
      <c r="C1168" s="239" t="s">
        <v>2083</v>
      </c>
      <c r="D1168" s="239">
        <v>1.98</v>
      </c>
      <c r="E1168" s="239">
        <f t="shared" si="18"/>
        <v>39.6</v>
      </c>
      <c r="F1168" s="241"/>
      <c r="G1168" s="239"/>
      <c r="H1168" s="239"/>
    </row>
    <row r="1169" spans="1:8" ht="24.95" customHeight="1" x14ac:dyDescent="0.15">
      <c r="A1169" s="239">
        <v>1164</v>
      </c>
      <c r="B1169" s="241" t="s">
        <v>2088</v>
      </c>
      <c r="C1169" s="239" t="s">
        <v>2089</v>
      </c>
      <c r="D1169" s="239">
        <v>1.39</v>
      </c>
      <c r="E1169" s="239">
        <f t="shared" si="18"/>
        <v>27.8</v>
      </c>
      <c r="F1169" s="241"/>
      <c r="G1169" s="239"/>
      <c r="H1169" s="239"/>
    </row>
    <row r="1170" spans="1:8" ht="24.95" customHeight="1" x14ac:dyDescent="0.15">
      <c r="A1170" s="239">
        <v>1165</v>
      </c>
      <c r="B1170" s="241" t="s">
        <v>2090</v>
      </c>
      <c r="C1170" s="239" t="s">
        <v>2089</v>
      </c>
      <c r="D1170" s="239">
        <v>1.19</v>
      </c>
      <c r="E1170" s="239">
        <f t="shared" si="18"/>
        <v>23.8</v>
      </c>
      <c r="F1170" s="241"/>
      <c r="G1170" s="239"/>
      <c r="H1170" s="239"/>
    </row>
    <row r="1171" spans="1:8" ht="24.95" customHeight="1" x14ac:dyDescent="0.15">
      <c r="A1171" s="239">
        <v>1166</v>
      </c>
      <c r="B1171" s="241" t="s">
        <v>2091</v>
      </c>
      <c r="C1171" s="239" t="s">
        <v>2089</v>
      </c>
      <c r="D1171" s="239">
        <v>0.99</v>
      </c>
      <c r="E1171" s="239">
        <f t="shared" si="18"/>
        <v>19.8</v>
      </c>
      <c r="F1171" s="241"/>
      <c r="G1171" s="239"/>
      <c r="H1171" s="239"/>
    </row>
    <row r="1172" spans="1:8" ht="24.95" customHeight="1" x14ac:dyDescent="0.15">
      <c r="A1172" s="239">
        <v>1167</v>
      </c>
      <c r="B1172" s="241" t="s">
        <v>2092</v>
      </c>
      <c r="C1172" s="239" t="s">
        <v>2089</v>
      </c>
      <c r="D1172" s="239">
        <v>1.19</v>
      </c>
      <c r="E1172" s="239">
        <f t="shared" si="18"/>
        <v>23.8</v>
      </c>
      <c r="F1172" s="241"/>
      <c r="G1172" s="239"/>
      <c r="H1172" s="239"/>
    </row>
    <row r="1173" spans="1:8" ht="24.95" customHeight="1" x14ac:dyDescent="0.15">
      <c r="A1173" s="239">
        <v>1168</v>
      </c>
      <c r="B1173" s="241" t="s">
        <v>2093</v>
      </c>
      <c r="C1173" s="239" t="s">
        <v>2089</v>
      </c>
      <c r="D1173" s="239">
        <v>0.59</v>
      </c>
      <c r="E1173" s="239">
        <f t="shared" si="18"/>
        <v>11.8</v>
      </c>
      <c r="F1173" s="241"/>
      <c r="G1173" s="239"/>
      <c r="H1173" s="239"/>
    </row>
    <row r="1174" spans="1:8" ht="24.95" customHeight="1" x14ac:dyDescent="0.15">
      <c r="A1174" s="239">
        <v>1169</v>
      </c>
      <c r="B1174" s="241" t="s">
        <v>2094</v>
      </c>
      <c r="C1174" s="239" t="s">
        <v>2089</v>
      </c>
      <c r="D1174" s="239">
        <v>0.4</v>
      </c>
      <c r="E1174" s="239">
        <f t="shared" si="18"/>
        <v>8</v>
      </c>
      <c r="F1174" s="241"/>
      <c r="G1174" s="239"/>
      <c r="H1174" s="239"/>
    </row>
    <row r="1175" spans="1:8" ht="24.95" customHeight="1" x14ac:dyDescent="0.15">
      <c r="A1175" s="239">
        <v>1170</v>
      </c>
      <c r="B1175" s="241" t="s">
        <v>2095</v>
      </c>
      <c r="C1175" s="239" t="s">
        <v>2096</v>
      </c>
      <c r="D1175" s="239">
        <v>0.79</v>
      </c>
      <c r="E1175" s="239">
        <f t="shared" si="18"/>
        <v>15.8</v>
      </c>
      <c r="F1175" s="241"/>
      <c r="G1175" s="240"/>
      <c r="H1175" s="239"/>
    </row>
    <row r="1176" spans="1:8" ht="24.95" customHeight="1" x14ac:dyDescent="0.15">
      <c r="A1176" s="239">
        <v>1171</v>
      </c>
      <c r="B1176" s="241" t="s">
        <v>2097</v>
      </c>
      <c r="C1176" s="239" t="s">
        <v>2096</v>
      </c>
      <c r="D1176" s="239">
        <v>1.49</v>
      </c>
      <c r="E1176" s="239">
        <f t="shared" si="18"/>
        <v>29.8</v>
      </c>
      <c r="F1176" s="241"/>
      <c r="G1176" s="240"/>
      <c r="H1176" s="239"/>
    </row>
    <row r="1177" spans="1:8" ht="24.95" customHeight="1" x14ac:dyDescent="0.15">
      <c r="A1177" s="239">
        <v>1172</v>
      </c>
      <c r="B1177" s="241" t="s">
        <v>2098</v>
      </c>
      <c r="C1177" s="239" t="s">
        <v>2096</v>
      </c>
      <c r="D1177" s="239">
        <v>0.5</v>
      </c>
      <c r="E1177" s="239">
        <f t="shared" si="18"/>
        <v>10</v>
      </c>
      <c r="F1177" s="241"/>
      <c r="G1177" s="240"/>
      <c r="H1177" s="239"/>
    </row>
    <row r="1178" spans="1:8" ht="24.95" customHeight="1" x14ac:dyDescent="0.15">
      <c r="A1178" s="239">
        <v>1173</v>
      </c>
      <c r="B1178" s="241" t="s">
        <v>2099</v>
      </c>
      <c r="C1178" s="239" t="s">
        <v>2096</v>
      </c>
      <c r="D1178" s="239">
        <v>0.5</v>
      </c>
      <c r="E1178" s="239">
        <f t="shared" si="18"/>
        <v>10</v>
      </c>
      <c r="F1178" s="241"/>
      <c r="G1178" s="240"/>
      <c r="H1178" s="239"/>
    </row>
    <row r="1179" spans="1:8" ht="24.95" customHeight="1" x14ac:dyDescent="0.15">
      <c r="A1179" s="239">
        <v>1174</v>
      </c>
      <c r="B1179" s="241" t="s">
        <v>2100</v>
      </c>
      <c r="C1179" s="239" t="s">
        <v>2096</v>
      </c>
      <c r="D1179" s="239">
        <v>2.48</v>
      </c>
      <c r="E1179" s="239">
        <f t="shared" si="18"/>
        <v>49.6</v>
      </c>
      <c r="F1179" s="241"/>
      <c r="G1179" s="240"/>
      <c r="H1179" s="239"/>
    </row>
    <row r="1180" spans="1:8" ht="24.95" customHeight="1" x14ac:dyDescent="0.15">
      <c r="A1180" s="239">
        <v>1175</v>
      </c>
      <c r="B1180" s="241" t="s">
        <v>2101</v>
      </c>
      <c r="C1180" s="239" t="s">
        <v>2096</v>
      </c>
      <c r="D1180" s="239">
        <v>4.46</v>
      </c>
      <c r="E1180" s="239">
        <f t="shared" si="18"/>
        <v>89.2</v>
      </c>
      <c r="F1180" s="241"/>
      <c r="G1180" s="240"/>
      <c r="H1180" s="239"/>
    </row>
    <row r="1181" spans="1:8" ht="24.95" customHeight="1" x14ac:dyDescent="0.15">
      <c r="A1181" s="239">
        <v>1176</v>
      </c>
      <c r="B1181" s="241" t="s">
        <v>2102</v>
      </c>
      <c r="C1181" s="239" t="s">
        <v>2096</v>
      </c>
      <c r="D1181" s="239">
        <v>1.19</v>
      </c>
      <c r="E1181" s="239">
        <f t="shared" si="18"/>
        <v>23.8</v>
      </c>
      <c r="F1181" s="241"/>
      <c r="G1181" s="240"/>
      <c r="H1181" s="239"/>
    </row>
    <row r="1182" spans="1:8" ht="24.95" customHeight="1" x14ac:dyDescent="0.15">
      <c r="A1182" s="239">
        <v>1177</v>
      </c>
      <c r="B1182" s="241" t="s">
        <v>2103</v>
      </c>
      <c r="C1182" s="239" t="s">
        <v>2096</v>
      </c>
      <c r="D1182" s="239">
        <v>1.29</v>
      </c>
      <c r="E1182" s="239">
        <f t="shared" si="18"/>
        <v>25.8</v>
      </c>
      <c r="F1182" s="241"/>
      <c r="G1182" s="239"/>
      <c r="H1182" s="239"/>
    </row>
    <row r="1183" spans="1:8" ht="24.95" customHeight="1" x14ac:dyDescent="0.15">
      <c r="A1183" s="239">
        <v>1178</v>
      </c>
      <c r="B1183" s="241" t="s">
        <v>2104</v>
      </c>
      <c r="C1183" s="239" t="s">
        <v>2096</v>
      </c>
      <c r="D1183" s="239">
        <v>1.49</v>
      </c>
      <c r="E1183" s="239">
        <f t="shared" si="18"/>
        <v>29.8</v>
      </c>
      <c r="F1183" s="241"/>
      <c r="G1183" s="240"/>
      <c r="H1183" s="239"/>
    </row>
    <row r="1184" spans="1:8" ht="24.95" customHeight="1" x14ac:dyDescent="0.15">
      <c r="A1184" s="239">
        <v>1179</v>
      </c>
      <c r="B1184" s="241" t="s">
        <v>2105</v>
      </c>
      <c r="C1184" s="239" t="s">
        <v>2096</v>
      </c>
      <c r="D1184" s="239">
        <v>0.5</v>
      </c>
      <c r="E1184" s="239">
        <f t="shared" si="18"/>
        <v>10</v>
      </c>
      <c r="F1184" s="241"/>
      <c r="G1184" s="240"/>
      <c r="H1184" s="239"/>
    </row>
    <row r="1185" spans="1:8" ht="24.95" customHeight="1" x14ac:dyDescent="0.15">
      <c r="A1185" s="239">
        <v>1180</v>
      </c>
      <c r="B1185" s="241" t="s">
        <v>2106</v>
      </c>
      <c r="C1185" s="239" t="s">
        <v>2096</v>
      </c>
      <c r="D1185" s="239">
        <v>6.25</v>
      </c>
      <c r="E1185" s="239">
        <f t="shared" si="18"/>
        <v>125</v>
      </c>
      <c r="F1185" s="241"/>
      <c r="G1185" s="240"/>
      <c r="H1185" s="239"/>
    </row>
    <row r="1186" spans="1:8" ht="24.95" customHeight="1" x14ac:dyDescent="0.15">
      <c r="A1186" s="239">
        <v>1181</v>
      </c>
      <c r="B1186" s="241" t="s">
        <v>2107</v>
      </c>
      <c r="C1186" s="239" t="s">
        <v>2108</v>
      </c>
      <c r="D1186" s="239">
        <v>2.1800000000000002</v>
      </c>
      <c r="E1186" s="239">
        <f t="shared" si="18"/>
        <v>43.6</v>
      </c>
      <c r="F1186" s="241"/>
      <c r="G1186" s="239"/>
      <c r="H1186" s="239"/>
    </row>
    <row r="1187" spans="1:8" ht="24.95" customHeight="1" x14ac:dyDescent="0.15">
      <c r="A1187" s="239">
        <v>1182</v>
      </c>
      <c r="B1187" s="241" t="s">
        <v>2109</v>
      </c>
      <c r="C1187" s="239" t="s">
        <v>2108</v>
      </c>
      <c r="D1187" s="239">
        <v>1.01</v>
      </c>
      <c r="E1187" s="239">
        <f t="shared" si="18"/>
        <v>20.2</v>
      </c>
      <c r="F1187" s="241"/>
      <c r="G1187" s="239"/>
      <c r="H1187" s="239"/>
    </row>
    <row r="1188" spans="1:8" ht="24.95" customHeight="1" x14ac:dyDescent="0.15">
      <c r="A1188" s="239">
        <v>1183</v>
      </c>
      <c r="B1188" s="241" t="s">
        <v>1560</v>
      </c>
      <c r="C1188" s="239" t="s">
        <v>2108</v>
      </c>
      <c r="D1188" s="239">
        <v>2.08</v>
      </c>
      <c r="E1188" s="239">
        <f t="shared" si="18"/>
        <v>41.6</v>
      </c>
      <c r="F1188" s="241"/>
      <c r="G1188" s="239"/>
      <c r="H1188" s="239"/>
    </row>
    <row r="1189" spans="1:8" ht="24.95" customHeight="1" x14ac:dyDescent="0.15">
      <c r="A1189" s="239">
        <v>1184</v>
      </c>
      <c r="B1189" s="241" t="s">
        <v>2110</v>
      </c>
      <c r="C1189" s="239" t="s">
        <v>2108</v>
      </c>
      <c r="D1189" s="239">
        <v>0.98</v>
      </c>
      <c r="E1189" s="239">
        <f t="shared" si="18"/>
        <v>19.600000000000001</v>
      </c>
      <c r="F1189" s="241"/>
      <c r="G1189" s="239"/>
      <c r="H1189" s="239"/>
    </row>
    <row r="1190" spans="1:8" ht="24.95" customHeight="1" x14ac:dyDescent="0.15">
      <c r="A1190" s="239">
        <v>1185</v>
      </c>
      <c r="B1190" s="241" t="s">
        <v>2111</v>
      </c>
      <c r="C1190" s="239" t="s">
        <v>2108</v>
      </c>
      <c r="D1190" s="239">
        <v>1.54</v>
      </c>
      <c r="E1190" s="239">
        <f t="shared" si="18"/>
        <v>30.8</v>
      </c>
      <c r="F1190" s="241"/>
      <c r="G1190" s="239"/>
      <c r="H1190" s="239"/>
    </row>
    <row r="1191" spans="1:8" ht="24.95" customHeight="1" x14ac:dyDescent="0.15">
      <c r="A1191" s="239">
        <v>1186</v>
      </c>
      <c r="B1191" s="241" t="s">
        <v>2112</v>
      </c>
      <c r="C1191" s="239" t="s">
        <v>2108</v>
      </c>
      <c r="D1191" s="239">
        <v>1.73</v>
      </c>
      <c r="E1191" s="239">
        <f t="shared" si="18"/>
        <v>34.6</v>
      </c>
      <c r="F1191" s="241"/>
      <c r="G1191" s="239"/>
      <c r="H1191" s="239"/>
    </row>
    <row r="1192" spans="1:8" ht="24.95" customHeight="1" x14ac:dyDescent="0.15">
      <c r="A1192" s="239">
        <v>1187</v>
      </c>
      <c r="B1192" s="241" t="s">
        <v>2113</v>
      </c>
      <c r="C1192" s="239" t="s">
        <v>2108</v>
      </c>
      <c r="D1192" s="239">
        <v>2.2799999999999998</v>
      </c>
      <c r="E1192" s="239">
        <f t="shared" si="18"/>
        <v>45.6</v>
      </c>
      <c r="F1192" s="241"/>
      <c r="G1192" s="239"/>
      <c r="H1192" s="239"/>
    </row>
    <row r="1193" spans="1:8" ht="24.95" customHeight="1" x14ac:dyDescent="0.15">
      <c r="A1193" s="239">
        <v>1188</v>
      </c>
      <c r="B1193" s="241" t="s">
        <v>2114</v>
      </c>
      <c r="C1193" s="239" t="s">
        <v>2108</v>
      </c>
      <c r="D1193" s="239">
        <v>0.5</v>
      </c>
      <c r="E1193" s="239">
        <f t="shared" si="18"/>
        <v>10</v>
      </c>
      <c r="F1193" s="241"/>
      <c r="G1193" s="239"/>
      <c r="H1193" s="239"/>
    </row>
    <row r="1194" spans="1:8" ht="24.95" customHeight="1" x14ac:dyDescent="0.15">
      <c r="A1194" s="239">
        <v>1189</v>
      </c>
      <c r="B1194" s="241" t="s">
        <v>2115</v>
      </c>
      <c r="C1194" s="239" t="s">
        <v>2108</v>
      </c>
      <c r="D1194" s="239">
        <v>1.23</v>
      </c>
      <c r="E1194" s="239">
        <f t="shared" si="18"/>
        <v>24.6</v>
      </c>
      <c r="F1194" s="241"/>
      <c r="G1194" s="239"/>
      <c r="H1194" s="239"/>
    </row>
    <row r="1195" spans="1:8" ht="24.95" customHeight="1" x14ac:dyDescent="0.15">
      <c r="A1195" s="239">
        <v>1190</v>
      </c>
      <c r="B1195" s="241" t="s">
        <v>2116</v>
      </c>
      <c r="C1195" s="239" t="s">
        <v>2108</v>
      </c>
      <c r="D1195" s="239">
        <v>0.95</v>
      </c>
      <c r="E1195" s="239">
        <f t="shared" si="18"/>
        <v>19</v>
      </c>
      <c r="F1195" s="241"/>
      <c r="G1195" s="239"/>
      <c r="H1195" s="239"/>
    </row>
    <row r="1196" spans="1:8" ht="24.95" customHeight="1" x14ac:dyDescent="0.15">
      <c r="A1196" s="239">
        <v>1191</v>
      </c>
      <c r="B1196" s="241" t="s">
        <v>2117</v>
      </c>
      <c r="C1196" s="239" t="s">
        <v>2108</v>
      </c>
      <c r="D1196" s="239">
        <v>1.19</v>
      </c>
      <c r="E1196" s="239">
        <f t="shared" si="18"/>
        <v>23.8</v>
      </c>
      <c r="F1196" s="241"/>
      <c r="G1196" s="239"/>
      <c r="H1196" s="239"/>
    </row>
    <row r="1197" spans="1:8" ht="24.95" customHeight="1" x14ac:dyDescent="0.15">
      <c r="A1197" s="239">
        <v>1192</v>
      </c>
      <c r="B1197" s="241" t="s">
        <v>2118</v>
      </c>
      <c r="C1197" s="239" t="s">
        <v>2108</v>
      </c>
      <c r="D1197" s="239">
        <v>1.19</v>
      </c>
      <c r="E1197" s="239">
        <f t="shared" si="18"/>
        <v>23.8</v>
      </c>
      <c r="F1197" s="241"/>
      <c r="G1197" s="239"/>
      <c r="H1197" s="239"/>
    </row>
    <row r="1198" spans="1:8" ht="24.95" customHeight="1" x14ac:dyDescent="0.15">
      <c r="A1198" s="239">
        <v>1193</v>
      </c>
      <c r="B1198" s="241" t="s">
        <v>2119</v>
      </c>
      <c r="C1198" s="239" t="s">
        <v>2108</v>
      </c>
      <c r="D1198" s="239">
        <v>1.25</v>
      </c>
      <c r="E1198" s="239">
        <f t="shared" si="18"/>
        <v>25</v>
      </c>
      <c r="F1198" s="241"/>
      <c r="G1198" s="239"/>
      <c r="H1198" s="239"/>
    </row>
    <row r="1199" spans="1:8" ht="24.95" customHeight="1" x14ac:dyDescent="0.15">
      <c r="A1199" s="239">
        <v>1194</v>
      </c>
      <c r="B1199" s="241" t="s">
        <v>2120</v>
      </c>
      <c r="C1199" s="239" t="s">
        <v>2108</v>
      </c>
      <c r="D1199" s="239">
        <v>1.25</v>
      </c>
      <c r="E1199" s="239">
        <f t="shared" si="18"/>
        <v>25</v>
      </c>
      <c r="F1199" s="241"/>
      <c r="G1199" s="239"/>
      <c r="H1199" s="239"/>
    </row>
    <row r="1200" spans="1:8" ht="24.95" customHeight="1" x14ac:dyDescent="0.15">
      <c r="A1200" s="239">
        <v>1195</v>
      </c>
      <c r="B1200" s="241" t="s">
        <v>2121</v>
      </c>
      <c r="C1200" s="239" t="s">
        <v>2108</v>
      </c>
      <c r="D1200" s="239">
        <v>0.99</v>
      </c>
      <c r="E1200" s="239">
        <f t="shared" si="18"/>
        <v>19.8</v>
      </c>
      <c r="F1200" s="241"/>
      <c r="G1200" s="239"/>
      <c r="H1200" s="239"/>
    </row>
    <row r="1201" spans="1:8" ht="24.95" customHeight="1" x14ac:dyDescent="0.15">
      <c r="A1201" s="239">
        <v>1196</v>
      </c>
      <c r="B1201" s="241" t="s">
        <v>2122</v>
      </c>
      <c r="C1201" s="239" t="s">
        <v>2108</v>
      </c>
      <c r="D1201" s="239">
        <v>1.98</v>
      </c>
      <c r="E1201" s="239">
        <f t="shared" si="18"/>
        <v>39.6</v>
      </c>
      <c r="F1201" s="241"/>
      <c r="G1201" s="239"/>
      <c r="H1201" s="239"/>
    </row>
    <row r="1202" spans="1:8" ht="24.95" customHeight="1" x14ac:dyDescent="0.15">
      <c r="A1202" s="239">
        <v>1197</v>
      </c>
      <c r="B1202" s="241" t="s">
        <v>2123</v>
      </c>
      <c r="C1202" s="239" t="s">
        <v>2108</v>
      </c>
      <c r="D1202" s="239">
        <v>1.19</v>
      </c>
      <c r="E1202" s="239">
        <f t="shared" si="18"/>
        <v>23.8</v>
      </c>
      <c r="F1202" s="241"/>
      <c r="G1202" s="239"/>
      <c r="H1202" s="239"/>
    </row>
    <row r="1203" spans="1:8" ht="24.95" customHeight="1" x14ac:dyDescent="0.15">
      <c r="A1203" s="239">
        <v>1198</v>
      </c>
      <c r="B1203" s="241" t="s">
        <v>2124</v>
      </c>
      <c r="C1203" s="239" t="s">
        <v>2108</v>
      </c>
      <c r="D1203" s="239">
        <v>1.39</v>
      </c>
      <c r="E1203" s="239">
        <f t="shared" si="18"/>
        <v>27.8</v>
      </c>
      <c r="F1203" s="241"/>
      <c r="G1203" s="239"/>
      <c r="H1203" s="239"/>
    </row>
    <row r="1204" spans="1:8" ht="24.95" customHeight="1" x14ac:dyDescent="0.15">
      <c r="A1204" s="239">
        <v>1199</v>
      </c>
      <c r="B1204" s="241" t="s">
        <v>2125</v>
      </c>
      <c r="C1204" s="239" t="s">
        <v>2108</v>
      </c>
      <c r="D1204" s="239">
        <v>1.33</v>
      </c>
      <c r="E1204" s="239">
        <f t="shared" si="18"/>
        <v>26.6</v>
      </c>
      <c r="F1204" s="241"/>
      <c r="G1204" s="239"/>
      <c r="H1204" s="239"/>
    </row>
    <row r="1205" spans="1:8" ht="24.95" customHeight="1" x14ac:dyDescent="0.15">
      <c r="A1205" s="239">
        <v>1200</v>
      </c>
      <c r="B1205" s="241" t="s">
        <v>2126</v>
      </c>
      <c r="C1205" s="239" t="s">
        <v>2108</v>
      </c>
      <c r="D1205" s="239">
        <v>7.03</v>
      </c>
      <c r="E1205" s="239">
        <f t="shared" si="18"/>
        <v>140.6</v>
      </c>
      <c r="F1205" s="241"/>
      <c r="G1205" s="239"/>
      <c r="H1205" s="239"/>
    </row>
    <row r="1206" spans="1:8" ht="24.95" customHeight="1" x14ac:dyDescent="0.15">
      <c r="A1206" s="239">
        <v>1201</v>
      </c>
      <c r="B1206" s="241" t="s">
        <v>2127</v>
      </c>
      <c r="C1206" s="239" t="s">
        <v>2128</v>
      </c>
      <c r="D1206" s="239">
        <v>1.37</v>
      </c>
      <c r="E1206" s="239">
        <f t="shared" si="18"/>
        <v>27.4</v>
      </c>
      <c r="F1206" s="241"/>
      <c r="G1206" s="239"/>
      <c r="H1206" s="239"/>
    </row>
    <row r="1207" spans="1:8" ht="24.95" customHeight="1" x14ac:dyDescent="0.15">
      <c r="A1207" s="239">
        <v>1202</v>
      </c>
      <c r="B1207" s="241" t="s">
        <v>2129</v>
      </c>
      <c r="C1207" s="239" t="s">
        <v>2128</v>
      </c>
      <c r="D1207" s="239">
        <v>2.34</v>
      </c>
      <c r="E1207" s="239">
        <f t="shared" si="18"/>
        <v>46.8</v>
      </c>
      <c r="F1207" s="241"/>
      <c r="G1207" s="239"/>
      <c r="H1207" s="239"/>
    </row>
    <row r="1208" spans="1:8" ht="24.95" customHeight="1" x14ac:dyDescent="0.15">
      <c r="A1208" s="239">
        <v>1203</v>
      </c>
      <c r="B1208" s="241" t="s">
        <v>2130</v>
      </c>
      <c r="C1208" s="239" t="s">
        <v>2128</v>
      </c>
      <c r="D1208" s="239">
        <v>2.84</v>
      </c>
      <c r="E1208" s="239">
        <f t="shared" si="18"/>
        <v>56.8</v>
      </c>
      <c r="F1208" s="241"/>
      <c r="G1208" s="239"/>
      <c r="H1208" s="239"/>
    </row>
    <row r="1209" spans="1:8" ht="24.95" customHeight="1" x14ac:dyDescent="0.15">
      <c r="A1209" s="239">
        <v>1204</v>
      </c>
      <c r="B1209" s="241" t="s">
        <v>2131</v>
      </c>
      <c r="C1209" s="239" t="s">
        <v>2128</v>
      </c>
      <c r="D1209" s="239">
        <v>1.69</v>
      </c>
      <c r="E1209" s="239">
        <f t="shared" si="18"/>
        <v>33.799999999999997</v>
      </c>
      <c r="F1209" s="241"/>
      <c r="G1209" s="239"/>
      <c r="H1209" s="239"/>
    </row>
    <row r="1210" spans="1:8" ht="24.95" customHeight="1" x14ac:dyDescent="0.15">
      <c r="A1210" s="239">
        <v>1205</v>
      </c>
      <c r="B1210" s="241" t="s">
        <v>2132</v>
      </c>
      <c r="C1210" s="239" t="s">
        <v>2128</v>
      </c>
      <c r="D1210" s="239">
        <v>0.99</v>
      </c>
      <c r="E1210" s="239">
        <f t="shared" si="18"/>
        <v>19.8</v>
      </c>
      <c r="F1210" s="241"/>
      <c r="G1210" s="239"/>
      <c r="H1210" s="239"/>
    </row>
    <row r="1211" spans="1:8" ht="24.95" customHeight="1" x14ac:dyDescent="0.15">
      <c r="A1211" s="239">
        <v>1206</v>
      </c>
      <c r="B1211" s="241" t="s">
        <v>2133</v>
      </c>
      <c r="C1211" s="239" t="s">
        <v>2128</v>
      </c>
      <c r="D1211" s="239">
        <v>1.29</v>
      </c>
      <c r="E1211" s="239">
        <f t="shared" si="18"/>
        <v>25.8</v>
      </c>
      <c r="F1211" s="241"/>
      <c r="G1211" s="239"/>
      <c r="H1211" s="239"/>
    </row>
    <row r="1212" spans="1:8" ht="24.95" customHeight="1" x14ac:dyDescent="0.15">
      <c r="A1212" s="239">
        <v>1207</v>
      </c>
      <c r="B1212" s="241" t="s">
        <v>2134</v>
      </c>
      <c r="C1212" s="239" t="s">
        <v>2128</v>
      </c>
      <c r="D1212" s="239">
        <v>2.08</v>
      </c>
      <c r="E1212" s="239">
        <f t="shared" si="18"/>
        <v>41.6</v>
      </c>
      <c r="F1212" s="241"/>
      <c r="G1212" s="239"/>
      <c r="H1212" s="239"/>
    </row>
    <row r="1213" spans="1:8" ht="24.95" customHeight="1" x14ac:dyDescent="0.15">
      <c r="A1213" s="239">
        <v>1208</v>
      </c>
      <c r="B1213" s="241" t="s">
        <v>2135</v>
      </c>
      <c r="C1213" s="239" t="s">
        <v>2128</v>
      </c>
      <c r="D1213" s="239">
        <v>1.98</v>
      </c>
      <c r="E1213" s="239">
        <f t="shared" si="18"/>
        <v>39.6</v>
      </c>
      <c r="F1213" s="241"/>
      <c r="G1213" s="239"/>
      <c r="H1213" s="239"/>
    </row>
    <row r="1214" spans="1:8" ht="24.95" customHeight="1" x14ac:dyDescent="0.15">
      <c r="A1214" s="239">
        <v>1209</v>
      </c>
      <c r="B1214" s="241" t="s">
        <v>2136</v>
      </c>
      <c r="C1214" s="239" t="s">
        <v>2128</v>
      </c>
      <c r="D1214" s="239">
        <v>1.78</v>
      </c>
      <c r="E1214" s="239">
        <f t="shared" si="18"/>
        <v>35.6</v>
      </c>
      <c r="F1214" s="241"/>
      <c r="G1214" s="239"/>
      <c r="H1214" s="239"/>
    </row>
    <row r="1215" spans="1:8" ht="24.95" customHeight="1" x14ac:dyDescent="0.15">
      <c r="A1215" s="239">
        <v>1210</v>
      </c>
      <c r="B1215" s="241" t="s">
        <v>2137</v>
      </c>
      <c r="C1215" s="239" t="s">
        <v>2128</v>
      </c>
      <c r="D1215" s="239">
        <v>2.48</v>
      </c>
      <c r="E1215" s="239">
        <f t="shared" si="18"/>
        <v>49.6</v>
      </c>
      <c r="F1215" s="241"/>
      <c r="G1215" s="239"/>
      <c r="H1215" s="239"/>
    </row>
    <row r="1216" spans="1:8" ht="24.95" customHeight="1" x14ac:dyDescent="0.15">
      <c r="A1216" s="239">
        <v>1211</v>
      </c>
      <c r="B1216" s="241" t="s">
        <v>2138</v>
      </c>
      <c r="C1216" s="239" t="s">
        <v>2128</v>
      </c>
      <c r="D1216" s="239">
        <v>0.99</v>
      </c>
      <c r="E1216" s="239">
        <f t="shared" si="18"/>
        <v>19.8</v>
      </c>
      <c r="F1216" s="241"/>
      <c r="G1216" s="239"/>
      <c r="H1216" s="239"/>
    </row>
    <row r="1217" spans="1:8" ht="24.95" customHeight="1" x14ac:dyDescent="0.15">
      <c r="A1217" s="239">
        <v>1212</v>
      </c>
      <c r="B1217" s="241" t="s">
        <v>2139</v>
      </c>
      <c r="C1217" s="239" t="s">
        <v>2128</v>
      </c>
      <c r="D1217" s="239">
        <v>1.19</v>
      </c>
      <c r="E1217" s="239">
        <f t="shared" si="18"/>
        <v>23.8</v>
      </c>
      <c r="F1217" s="241"/>
      <c r="G1217" s="239"/>
      <c r="H1217" s="239"/>
    </row>
    <row r="1218" spans="1:8" ht="24.95" customHeight="1" x14ac:dyDescent="0.15">
      <c r="A1218" s="239">
        <v>1213</v>
      </c>
      <c r="B1218" s="241" t="s">
        <v>2140</v>
      </c>
      <c r="C1218" s="239" t="s">
        <v>2128</v>
      </c>
      <c r="D1218" s="239">
        <v>0.5</v>
      </c>
      <c r="E1218" s="239">
        <f t="shared" si="18"/>
        <v>10</v>
      </c>
      <c r="F1218" s="241"/>
      <c r="G1218" s="239"/>
      <c r="H1218" s="239"/>
    </row>
    <row r="1219" spans="1:8" ht="24.95" customHeight="1" x14ac:dyDescent="0.15">
      <c r="A1219" s="239">
        <v>1214</v>
      </c>
      <c r="B1219" s="241" t="s">
        <v>2141</v>
      </c>
      <c r="C1219" s="239" t="s">
        <v>2128</v>
      </c>
      <c r="D1219" s="239">
        <v>0.79</v>
      </c>
      <c r="E1219" s="239">
        <f t="shared" si="18"/>
        <v>15.8</v>
      </c>
      <c r="F1219" s="241"/>
      <c r="G1219" s="239"/>
      <c r="H1219" s="239"/>
    </row>
    <row r="1220" spans="1:8" ht="24.95" customHeight="1" x14ac:dyDescent="0.15">
      <c r="A1220" s="239">
        <v>1215</v>
      </c>
      <c r="B1220" s="241" t="s">
        <v>2142</v>
      </c>
      <c r="C1220" s="239" t="s">
        <v>2128</v>
      </c>
      <c r="D1220" s="239">
        <v>2.16</v>
      </c>
      <c r="E1220" s="239">
        <f t="shared" si="18"/>
        <v>43.2</v>
      </c>
      <c r="F1220" s="241"/>
      <c r="G1220" s="239"/>
      <c r="H1220" s="239"/>
    </row>
    <row r="1221" spans="1:8" ht="24.95" customHeight="1" x14ac:dyDescent="0.15">
      <c r="A1221" s="239">
        <v>1216</v>
      </c>
      <c r="B1221" s="241" t="s">
        <v>1391</v>
      </c>
      <c r="C1221" s="239" t="s">
        <v>2143</v>
      </c>
      <c r="D1221" s="239">
        <v>1.83</v>
      </c>
      <c r="E1221" s="239">
        <f t="shared" si="18"/>
        <v>36.6</v>
      </c>
      <c r="F1221" s="241"/>
      <c r="G1221" s="239"/>
      <c r="H1221" s="239"/>
    </row>
    <row r="1222" spans="1:8" ht="24.95" customHeight="1" x14ac:dyDescent="0.15">
      <c r="A1222" s="239">
        <v>1217</v>
      </c>
      <c r="B1222" s="241" t="s">
        <v>2144</v>
      </c>
      <c r="C1222" s="239" t="s">
        <v>2143</v>
      </c>
      <c r="D1222" s="239">
        <v>1.29</v>
      </c>
      <c r="E1222" s="239">
        <f t="shared" si="18"/>
        <v>25.8</v>
      </c>
      <c r="F1222" s="241"/>
      <c r="G1222" s="239"/>
      <c r="H1222" s="239"/>
    </row>
    <row r="1223" spans="1:8" ht="24.95" customHeight="1" x14ac:dyDescent="0.15">
      <c r="A1223" s="239">
        <v>1218</v>
      </c>
      <c r="B1223" s="241" t="s">
        <v>2145</v>
      </c>
      <c r="C1223" s="239" t="s">
        <v>2143</v>
      </c>
      <c r="D1223" s="239">
        <v>1.0900000000000001</v>
      </c>
      <c r="E1223" s="239">
        <f t="shared" ref="E1223:E1286" si="19">D1223*20</f>
        <v>21.8</v>
      </c>
      <c r="F1223" s="241"/>
      <c r="G1223" s="239"/>
      <c r="H1223" s="239"/>
    </row>
    <row r="1224" spans="1:8" ht="24.95" customHeight="1" x14ac:dyDescent="0.15">
      <c r="A1224" s="239">
        <v>1219</v>
      </c>
      <c r="B1224" s="241" t="s">
        <v>2146</v>
      </c>
      <c r="C1224" s="239" t="s">
        <v>2143</v>
      </c>
      <c r="D1224" s="239">
        <v>1.59</v>
      </c>
      <c r="E1224" s="239">
        <f t="shared" si="19"/>
        <v>31.8</v>
      </c>
      <c r="F1224" s="241"/>
      <c r="G1224" s="239"/>
      <c r="H1224" s="239"/>
    </row>
    <row r="1225" spans="1:8" ht="24.95" customHeight="1" x14ac:dyDescent="0.15">
      <c r="A1225" s="239">
        <v>1220</v>
      </c>
      <c r="B1225" s="241" t="s">
        <v>2147</v>
      </c>
      <c r="C1225" s="239" t="s">
        <v>2143</v>
      </c>
      <c r="D1225" s="239">
        <v>1.19</v>
      </c>
      <c r="E1225" s="239">
        <f t="shared" si="19"/>
        <v>23.8</v>
      </c>
      <c r="F1225" s="241"/>
      <c r="G1225" s="239"/>
      <c r="H1225" s="239"/>
    </row>
    <row r="1226" spans="1:8" ht="24.95" customHeight="1" x14ac:dyDescent="0.15">
      <c r="A1226" s="239">
        <v>1221</v>
      </c>
      <c r="B1226" s="241" t="s">
        <v>2148</v>
      </c>
      <c r="C1226" s="239" t="s">
        <v>2108</v>
      </c>
      <c r="D1226" s="239">
        <v>73.36</v>
      </c>
      <c r="E1226" s="239">
        <f t="shared" si="19"/>
        <v>1467.2</v>
      </c>
      <c r="F1226" s="241"/>
      <c r="G1226" s="240"/>
      <c r="H1226" s="239"/>
    </row>
    <row r="1227" spans="1:8" ht="24.95" customHeight="1" x14ac:dyDescent="0.15">
      <c r="A1227" s="239">
        <v>1222</v>
      </c>
      <c r="B1227" s="241" t="s">
        <v>2149</v>
      </c>
      <c r="C1227" s="239" t="s">
        <v>2143</v>
      </c>
      <c r="D1227" s="239">
        <v>44.61</v>
      </c>
      <c r="E1227" s="239">
        <f t="shared" si="19"/>
        <v>892.2</v>
      </c>
      <c r="F1227" s="241"/>
      <c r="G1227" s="240"/>
      <c r="H1227" s="239"/>
    </row>
    <row r="1228" spans="1:8" ht="24.95" customHeight="1" x14ac:dyDescent="0.15">
      <c r="A1228" s="239">
        <v>1223</v>
      </c>
      <c r="B1228" s="241" t="s">
        <v>770</v>
      </c>
      <c r="C1228" s="239" t="s">
        <v>2108</v>
      </c>
      <c r="D1228" s="239">
        <v>54.53</v>
      </c>
      <c r="E1228" s="239">
        <f t="shared" si="19"/>
        <v>1090.5999999999999</v>
      </c>
      <c r="F1228" s="241"/>
      <c r="G1228" s="240"/>
      <c r="H1228" s="239"/>
    </row>
    <row r="1229" spans="1:8" ht="24.95" customHeight="1" x14ac:dyDescent="0.15">
      <c r="A1229" s="239">
        <v>1224</v>
      </c>
      <c r="B1229" s="241" t="s">
        <v>2150</v>
      </c>
      <c r="C1229" s="239" t="s">
        <v>2096</v>
      </c>
      <c r="D1229" s="239">
        <v>20.82</v>
      </c>
      <c r="E1229" s="239">
        <f t="shared" si="19"/>
        <v>416.4</v>
      </c>
      <c r="F1229" s="241"/>
      <c r="G1229" s="240"/>
      <c r="H1229" s="239"/>
    </row>
    <row r="1230" spans="1:8" ht="24.95" customHeight="1" x14ac:dyDescent="0.15">
      <c r="A1230" s="239">
        <v>1225</v>
      </c>
      <c r="B1230" s="241" t="s">
        <v>660</v>
      </c>
      <c r="C1230" s="239" t="s">
        <v>2143</v>
      </c>
      <c r="D1230" s="239">
        <v>7.93</v>
      </c>
      <c r="E1230" s="239">
        <f t="shared" si="19"/>
        <v>158.6</v>
      </c>
      <c r="F1230" s="241"/>
      <c r="G1230" s="240"/>
      <c r="H1230" s="239"/>
    </row>
    <row r="1231" spans="1:8" ht="24.95" customHeight="1" x14ac:dyDescent="0.15">
      <c r="A1231" s="239">
        <v>1226</v>
      </c>
      <c r="B1231" s="241" t="s">
        <v>2151</v>
      </c>
      <c r="C1231" s="239" t="s">
        <v>2152</v>
      </c>
      <c r="D1231" s="239">
        <v>396.56</v>
      </c>
      <c r="E1231" s="239">
        <f t="shared" si="19"/>
        <v>7931.2</v>
      </c>
      <c r="F1231" s="241"/>
      <c r="G1231" s="240"/>
      <c r="H1231" s="239"/>
    </row>
    <row r="1232" spans="1:8" ht="24.95" customHeight="1" x14ac:dyDescent="0.15">
      <c r="A1232" s="239">
        <v>1227</v>
      </c>
      <c r="B1232" s="241" t="s">
        <v>2153</v>
      </c>
      <c r="C1232" s="239" t="s">
        <v>2083</v>
      </c>
      <c r="D1232" s="239">
        <v>9.91</v>
      </c>
      <c r="E1232" s="239">
        <f t="shared" si="19"/>
        <v>198.2</v>
      </c>
      <c r="F1232" s="241"/>
      <c r="G1232" s="239"/>
      <c r="H1232" s="239"/>
    </row>
    <row r="1233" spans="1:8" ht="24.95" customHeight="1" x14ac:dyDescent="0.15">
      <c r="A1233" s="239">
        <v>1228</v>
      </c>
      <c r="B1233" s="262" t="s">
        <v>2154</v>
      </c>
      <c r="C1233" s="263" t="s">
        <v>1972</v>
      </c>
      <c r="D1233" s="239">
        <v>21.81</v>
      </c>
      <c r="E1233" s="239">
        <f t="shared" si="19"/>
        <v>436.2</v>
      </c>
      <c r="F1233" s="262"/>
      <c r="G1233" s="263"/>
      <c r="H1233" s="263"/>
    </row>
    <row r="1234" spans="1:8" ht="24.95" customHeight="1" x14ac:dyDescent="0.15">
      <c r="A1234" s="239">
        <v>1229</v>
      </c>
      <c r="B1234" s="264" t="s">
        <v>2155</v>
      </c>
      <c r="C1234" s="249" t="s">
        <v>1200</v>
      </c>
      <c r="D1234" s="239">
        <v>0.4</v>
      </c>
      <c r="E1234" s="239">
        <f t="shared" si="19"/>
        <v>8</v>
      </c>
      <c r="F1234" s="250"/>
      <c r="G1234" s="265"/>
      <c r="H1234" s="249"/>
    </row>
    <row r="1235" spans="1:8" ht="24.95" customHeight="1" x14ac:dyDescent="0.15">
      <c r="A1235" s="239">
        <v>1230</v>
      </c>
      <c r="B1235" s="239" t="s">
        <v>2156</v>
      </c>
      <c r="C1235" s="249" t="s">
        <v>1200</v>
      </c>
      <c r="D1235" s="239">
        <v>1.19</v>
      </c>
      <c r="E1235" s="239">
        <f t="shared" si="19"/>
        <v>23.8</v>
      </c>
      <c r="F1235" s="250"/>
      <c r="G1235" s="265"/>
      <c r="H1235" s="249"/>
    </row>
    <row r="1236" spans="1:8" ht="24.95" customHeight="1" x14ac:dyDescent="0.15">
      <c r="A1236" s="239">
        <v>1231</v>
      </c>
      <c r="B1236" s="264" t="s">
        <v>2157</v>
      </c>
      <c r="C1236" s="249" t="s">
        <v>1200</v>
      </c>
      <c r="D1236" s="239">
        <v>0.5</v>
      </c>
      <c r="E1236" s="239">
        <f t="shared" si="19"/>
        <v>10</v>
      </c>
      <c r="F1236" s="250"/>
      <c r="G1236" s="265"/>
      <c r="H1236" s="249"/>
    </row>
    <row r="1237" spans="1:8" ht="24.95" customHeight="1" x14ac:dyDescent="0.15">
      <c r="A1237" s="239">
        <v>1232</v>
      </c>
      <c r="B1237" s="264" t="s">
        <v>2158</v>
      </c>
      <c r="C1237" s="249" t="s">
        <v>1200</v>
      </c>
      <c r="D1237" s="239">
        <v>0.5</v>
      </c>
      <c r="E1237" s="239">
        <f t="shared" si="19"/>
        <v>10</v>
      </c>
      <c r="F1237" s="250"/>
      <c r="G1237" s="265"/>
      <c r="H1237" s="249"/>
    </row>
    <row r="1238" spans="1:8" ht="24.95" customHeight="1" x14ac:dyDescent="0.15">
      <c r="A1238" s="239">
        <v>1233</v>
      </c>
      <c r="B1238" s="266" t="s">
        <v>2159</v>
      </c>
      <c r="C1238" s="267" t="s">
        <v>2160</v>
      </c>
      <c r="D1238" s="239">
        <v>63.45</v>
      </c>
      <c r="E1238" s="239">
        <f t="shared" si="19"/>
        <v>1269</v>
      </c>
      <c r="F1238" s="268"/>
      <c r="G1238" s="268"/>
      <c r="H1238" s="266"/>
    </row>
    <row r="1239" spans="1:8" ht="24.95" customHeight="1" x14ac:dyDescent="0.15">
      <c r="A1239" s="239">
        <v>1234</v>
      </c>
      <c r="B1239" s="239" t="s">
        <v>2161</v>
      </c>
      <c r="C1239" s="242" t="s">
        <v>2162</v>
      </c>
      <c r="D1239" s="239">
        <v>43.62</v>
      </c>
      <c r="E1239" s="239">
        <f t="shared" si="19"/>
        <v>872.4</v>
      </c>
      <c r="F1239" s="241"/>
      <c r="G1239" s="243"/>
      <c r="H1239" s="239"/>
    </row>
    <row r="1240" spans="1:8" ht="24.95" customHeight="1" x14ac:dyDescent="0.15">
      <c r="A1240" s="239">
        <v>1235</v>
      </c>
      <c r="B1240" s="239" t="s">
        <v>2163</v>
      </c>
      <c r="C1240" s="239" t="s">
        <v>2164</v>
      </c>
      <c r="D1240" s="239">
        <v>13.48</v>
      </c>
      <c r="E1240" s="239">
        <f t="shared" si="19"/>
        <v>269.60000000000002</v>
      </c>
      <c r="F1240" s="241"/>
      <c r="G1240" s="243"/>
      <c r="H1240" s="239"/>
    </row>
    <row r="1241" spans="1:8" ht="24.95" customHeight="1" x14ac:dyDescent="0.15">
      <c r="A1241" s="239">
        <v>1236</v>
      </c>
      <c r="B1241" s="239" t="s">
        <v>445</v>
      </c>
      <c r="C1241" s="242" t="s">
        <v>2165</v>
      </c>
      <c r="D1241" s="239">
        <v>0.5</v>
      </c>
      <c r="E1241" s="239">
        <f t="shared" si="19"/>
        <v>10</v>
      </c>
      <c r="F1241" s="241"/>
      <c r="G1241" s="241"/>
      <c r="H1241" s="239"/>
    </row>
    <row r="1242" spans="1:8" ht="24.95" customHeight="1" x14ac:dyDescent="0.15">
      <c r="A1242" s="239">
        <v>1237</v>
      </c>
      <c r="B1242" s="239" t="s">
        <v>2166</v>
      </c>
      <c r="C1242" s="242" t="s">
        <v>2165</v>
      </c>
      <c r="D1242" s="239">
        <v>1.49</v>
      </c>
      <c r="E1242" s="239">
        <f t="shared" si="19"/>
        <v>29.8</v>
      </c>
      <c r="F1242" s="241"/>
      <c r="G1242" s="243"/>
      <c r="H1242" s="239"/>
    </row>
    <row r="1243" spans="1:8" ht="24.95" customHeight="1" x14ac:dyDescent="0.15">
      <c r="A1243" s="239">
        <v>1238</v>
      </c>
      <c r="B1243" s="239" t="s">
        <v>2167</v>
      </c>
      <c r="C1243" s="242" t="s">
        <v>2165</v>
      </c>
      <c r="D1243" s="239">
        <v>1.59</v>
      </c>
      <c r="E1243" s="239">
        <f t="shared" si="19"/>
        <v>31.8</v>
      </c>
      <c r="F1243" s="241"/>
      <c r="G1243" s="243"/>
      <c r="H1243" s="239"/>
    </row>
    <row r="1244" spans="1:8" ht="24.95" customHeight="1" x14ac:dyDescent="0.15">
      <c r="A1244" s="239">
        <v>1239</v>
      </c>
      <c r="B1244" s="239" t="s">
        <v>2168</v>
      </c>
      <c r="C1244" s="242" t="s">
        <v>2165</v>
      </c>
      <c r="D1244" s="239">
        <v>2.48</v>
      </c>
      <c r="E1244" s="239">
        <f t="shared" si="19"/>
        <v>49.6</v>
      </c>
      <c r="F1244" s="241"/>
      <c r="G1244" s="243"/>
      <c r="H1244" s="239"/>
    </row>
    <row r="1245" spans="1:8" ht="24.95" customHeight="1" x14ac:dyDescent="0.15">
      <c r="A1245" s="239">
        <v>1240</v>
      </c>
      <c r="B1245" s="239" t="s">
        <v>2169</v>
      </c>
      <c r="C1245" s="242" t="s">
        <v>2165</v>
      </c>
      <c r="D1245" s="239">
        <v>0.89</v>
      </c>
      <c r="E1245" s="239">
        <f t="shared" si="19"/>
        <v>17.8</v>
      </c>
      <c r="F1245" s="241"/>
      <c r="G1245" s="243"/>
      <c r="H1245" s="239"/>
    </row>
    <row r="1246" spans="1:8" ht="24.95" customHeight="1" x14ac:dyDescent="0.15">
      <c r="A1246" s="239">
        <v>1241</v>
      </c>
      <c r="B1246" s="239" t="s">
        <v>2170</v>
      </c>
      <c r="C1246" s="242" t="s">
        <v>2165</v>
      </c>
      <c r="D1246" s="239">
        <v>0.5</v>
      </c>
      <c r="E1246" s="239">
        <f t="shared" si="19"/>
        <v>10</v>
      </c>
      <c r="F1246" s="241"/>
      <c r="G1246" s="243"/>
      <c r="H1246" s="239"/>
    </row>
    <row r="1247" spans="1:8" ht="24.95" customHeight="1" x14ac:dyDescent="0.15">
      <c r="A1247" s="239">
        <v>1242</v>
      </c>
      <c r="B1247" s="239" t="s">
        <v>2171</v>
      </c>
      <c r="C1247" s="239" t="s">
        <v>2172</v>
      </c>
      <c r="D1247" s="239">
        <v>2.58</v>
      </c>
      <c r="E1247" s="239">
        <f t="shared" si="19"/>
        <v>51.6</v>
      </c>
      <c r="F1247" s="241"/>
      <c r="G1247" s="241"/>
      <c r="H1247" s="239"/>
    </row>
    <row r="1248" spans="1:8" ht="24.95" customHeight="1" x14ac:dyDescent="0.15">
      <c r="A1248" s="239">
        <v>1243</v>
      </c>
      <c r="B1248" s="239" t="s">
        <v>2173</v>
      </c>
      <c r="C1248" s="239" t="s">
        <v>2172</v>
      </c>
      <c r="D1248" s="239">
        <v>1.98</v>
      </c>
      <c r="E1248" s="239">
        <f t="shared" si="19"/>
        <v>39.6</v>
      </c>
      <c r="F1248" s="241"/>
      <c r="G1248" s="241"/>
      <c r="H1248" s="239"/>
    </row>
    <row r="1249" spans="1:8" ht="24.95" customHeight="1" x14ac:dyDescent="0.15">
      <c r="A1249" s="239">
        <v>1244</v>
      </c>
      <c r="B1249" s="239" t="s">
        <v>2174</v>
      </c>
      <c r="C1249" s="239" t="s">
        <v>2172</v>
      </c>
      <c r="D1249" s="239">
        <v>1.98</v>
      </c>
      <c r="E1249" s="239">
        <f t="shared" si="19"/>
        <v>39.6</v>
      </c>
      <c r="F1249" s="241"/>
      <c r="G1249" s="241"/>
      <c r="H1249" s="239"/>
    </row>
    <row r="1250" spans="1:8" ht="24.95" customHeight="1" x14ac:dyDescent="0.15">
      <c r="A1250" s="239">
        <v>1245</v>
      </c>
      <c r="B1250" s="239" t="s">
        <v>2175</v>
      </c>
      <c r="C1250" s="239" t="s">
        <v>2176</v>
      </c>
      <c r="D1250" s="239">
        <v>1.98</v>
      </c>
      <c r="E1250" s="239">
        <f t="shared" si="19"/>
        <v>39.6</v>
      </c>
      <c r="F1250" s="241"/>
      <c r="G1250" s="241"/>
      <c r="H1250" s="239"/>
    </row>
    <row r="1251" spans="1:8" ht="24.95" customHeight="1" x14ac:dyDescent="0.15">
      <c r="A1251" s="239">
        <v>1246</v>
      </c>
      <c r="B1251" s="239" t="s">
        <v>2177</v>
      </c>
      <c r="C1251" s="239" t="s">
        <v>2176</v>
      </c>
      <c r="D1251" s="239">
        <v>0.99</v>
      </c>
      <c r="E1251" s="239">
        <f t="shared" si="19"/>
        <v>19.8</v>
      </c>
      <c r="F1251" s="241"/>
      <c r="G1251" s="241"/>
      <c r="H1251" s="239"/>
    </row>
    <row r="1252" spans="1:8" ht="24.95" customHeight="1" x14ac:dyDescent="0.15">
      <c r="A1252" s="239">
        <v>1247</v>
      </c>
      <c r="B1252" s="239" t="s">
        <v>2178</v>
      </c>
      <c r="C1252" s="239" t="s">
        <v>2179</v>
      </c>
      <c r="D1252" s="239">
        <v>2.1800000000000002</v>
      </c>
      <c r="E1252" s="239">
        <f t="shared" si="19"/>
        <v>43.6</v>
      </c>
      <c r="F1252" s="241"/>
      <c r="G1252" s="241"/>
      <c r="H1252" s="239"/>
    </row>
    <row r="1253" spans="1:8" ht="24.95" customHeight="1" x14ac:dyDescent="0.15">
      <c r="A1253" s="239">
        <v>1248</v>
      </c>
      <c r="B1253" s="239" t="s">
        <v>2180</v>
      </c>
      <c r="C1253" s="239" t="s">
        <v>2179</v>
      </c>
      <c r="D1253" s="239">
        <v>0.79</v>
      </c>
      <c r="E1253" s="239">
        <f t="shared" si="19"/>
        <v>15.8</v>
      </c>
      <c r="F1253" s="241"/>
      <c r="G1253" s="241"/>
      <c r="H1253" s="239"/>
    </row>
    <row r="1254" spans="1:8" ht="24.95" customHeight="1" x14ac:dyDescent="0.15">
      <c r="A1254" s="239">
        <v>1249</v>
      </c>
      <c r="B1254" s="239" t="s">
        <v>2181</v>
      </c>
      <c r="C1254" s="239" t="s">
        <v>2179</v>
      </c>
      <c r="D1254" s="239">
        <v>0.99</v>
      </c>
      <c r="E1254" s="239">
        <f t="shared" si="19"/>
        <v>19.8</v>
      </c>
      <c r="F1254" s="239"/>
      <c r="G1254" s="241"/>
      <c r="H1254" s="239"/>
    </row>
    <row r="1255" spans="1:8" ht="24.95" customHeight="1" x14ac:dyDescent="0.15">
      <c r="A1255" s="239">
        <v>1250</v>
      </c>
      <c r="B1255" s="239" t="s">
        <v>2182</v>
      </c>
      <c r="C1255" s="239" t="s">
        <v>2179</v>
      </c>
      <c r="D1255" s="239">
        <v>0.5</v>
      </c>
      <c r="E1255" s="239">
        <f t="shared" si="19"/>
        <v>10</v>
      </c>
      <c r="F1255" s="239"/>
      <c r="G1255" s="241"/>
      <c r="H1255" s="239"/>
    </row>
    <row r="1256" spans="1:8" ht="24.95" customHeight="1" x14ac:dyDescent="0.15">
      <c r="A1256" s="239">
        <v>1251</v>
      </c>
      <c r="B1256" s="239" t="s">
        <v>369</v>
      </c>
      <c r="C1256" s="239" t="s">
        <v>2179</v>
      </c>
      <c r="D1256" s="239">
        <v>0.5</v>
      </c>
      <c r="E1256" s="239">
        <f t="shared" si="19"/>
        <v>10</v>
      </c>
      <c r="F1256" s="239"/>
      <c r="G1256" s="241"/>
      <c r="H1256" s="239"/>
    </row>
    <row r="1257" spans="1:8" ht="24.95" customHeight="1" x14ac:dyDescent="0.15">
      <c r="A1257" s="239">
        <v>1252</v>
      </c>
      <c r="B1257" s="239" t="s">
        <v>2183</v>
      </c>
      <c r="C1257" s="239" t="s">
        <v>2179</v>
      </c>
      <c r="D1257" s="239">
        <v>0.5</v>
      </c>
      <c r="E1257" s="239">
        <f t="shared" si="19"/>
        <v>10</v>
      </c>
      <c r="F1257" s="239"/>
      <c r="G1257" s="241"/>
      <c r="H1257" s="239"/>
    </row>
    <row r="1258" spans="1:8" ht="24.95" customHeight="1" x14ac:dyDescent="0.15">
      <c r="A1258" s="239">
        <v>1253</v>
      </c>
      <c r="B1258" s="239" t="s">
        <v>2184</v>
      </c>
      <c r="C1258" s="239" t="s">
        <v>2179</v>
      </c>
      <c r="D1258" s="239">
        <v>1.49</v>
      </c>
      <c r="E1258" s="239">
        <f t="shared" si="19"/>
        <v>29.8</v>
      </c>
      <c r="F1258" s="239"/>
      <c r="G1258" s="241"/>
      <c r="H1258" s="239"/>
    </row>
    <row r="1259" spans="1:8" ht="24.95" customHeight="1" x14ac:dyDescent="0.15">
      <c r="A1259" s="239">
        <v>1254</v>
      </c>
      <c r="B1259" s="239" t="s">
        <v>2185</v>
      </c>
      <c r="C1259" s="239" t="s">
        <v>2179</v>
      </c>
      <c r="D1259" s="239">
        <v>0.99</v>
      </c>
      <c r="E1259" s="239">
        <f t="shared" si="19"/>
        <v>19.8</v>
      </c>
      <c r="F1259" s="239"/>
      <c r="G1259" s="241"/>
      <c r="H1259" s="239"/>
    </row>
    <row r="1260" spans="1:8" ht="24.95" customHeight="1" x14ac:dyDescent="0.15">
      <c r="A1260" s="239">
        <v>1255</v>
      </c>
      <c r="B1260" s="239" t="s">
        <v>2186</v>
      </c>
      <c r="C1260" s="239" t="s">
        <v>2179</v>
      </c>
      <c r="D1260" s="239">
        <v>1.49</v>
      </c>
      <c r="E1260" s="239">
        <f t="shared" si="19"/>
        <v>29.8</v>
      </c>
      <c r="F1260" s="239"/>
      <c r="G1260" s="241"/>
      <c r="H1260" s="239"/>
    </row>
    <row r="1261" spans="1:8" ht="24.95" customHeight="1" x14ac:dyDescent="0.15">
      <c r="A1261" s="239">
        <v>1256</v>
      </c>
      <c r="B1261" s="239" t="s">
        <v>2187</v>
      </c>
      <c r="C1261" s="239" t="s">
        <v>2179</v>
      </c>
      <c r="D1261" s="239">
        <v>0.99</v>
      </c>
      <c r="E1261" s="239">
        <f t="shared" si="19"/>
        <v>19.8</v>
      </c>
      <c r="F1261" s="239"/>
      <c r="G1261" s="241"/>
      <c r="H1261" s="239"/>
    </row>
    <row r="1262" spans="1:8" ht="24.95" customHeight="1" x14ac:dyDescent="0.15">
      <c r="A1262" s="239">
        <v>1257</v>
      </c>
      <c r="B1262" s="239" t="s">
        <v>2188</v>
      </c>
      <c r="C1262" s="239" t="s">
        <v>2179</v>
      </c>
      <c r="D1262" s="239">
        <v>1.19</v>
      </c>
      <c r="E1262" s="239">
        <f t="shared" si="19"/>
        <v>23.8</v>
      </c>
      <c r="F1262" s="239"/>
      <c r="G1262" s="241"/>
      <c r="H1262" s="239"/>
    </row>
    <row r="1263" spans="1:8" ht="24.95" customHeight="1" x14ac:dyDescent="0.15">
      <c r="A1263" s="239">
        <v>1258</v>
      </c>
      <c r="B1263" s="239" t="s">
        <v>2189</v>
      </c>
      <c r="C1263" s="239" t="s">
        <v>2179</v>
      </c>
      <c r="D1263" s="239">
        <v>0.2</v>
      </c>
      <c r="E1263" s="239">
        <f t="shared" si="19"/>
        <v>4</v>
      </c>
      <c r="F1263" s="239"/>
      <c r="G1263" s="241"/>
      <c r="H1263" s="239"/>
    </row>
    <row r="1264" spans="1:8" ht="24.95" customHeight="1" x14ac:dyDescent="0.15">
      <c r="A1264" s="239">
        <v>1259</v>
      </c>
      <c r="B1264" s="239" t="s">
        <v>2190</v>
      </c>
      <c r="C1264" s="239" t="s">
        <v>2191</v>
      </c>
      <c r="D1264" s="239">
        <v>1.49</v>
      </c>
      <c r="E1264" s="239">
        <f t="shared" si="19"/>
        <v>29.8</v>
      </c>
      <c r="F1264" s="239"/>
      <c r="G1264" s="241"/>
      <c r="H1264" s="239"/>
    </row>
    <row r="1265" spans="1:8" ht="24.95" customHeight="1" x14ac:dyDescent="0.15">
      <c r="A1265" s="239">
        <v>1260</v>
      </c>
      <c r="B1265" s="239" t="s">
        <v>2192</v>
      </c>
      <c r="C1265" s="239" t="s">
        <v>2191</v>
      </c>
      <c r="D1265" s="239">
        <v>1.49</v>
      </c>
      <c r="E1265" s="239">
        <f t="shared" si="19"/>
        <v>29.8</v>
      </c>
      <c r="F1265" s="239"/>
      <c r="G1265" s="241"/>
      <c r="H1265" s="239"/>
    </row>
    <row r="1266" spans="1:8" ht="24.95" customHeight="1" x14ac:dyDescent="0.15">
      <c r="A1266" s="239">
        <v>1261</v>
      </c>
      <c r="B1266" s="239" t="s">
        <v>2193</v>
      </c>
      <c r="C1266" s="239" t="s">
        <v>2191</v>
      </c>
      <c r="D1266" s="239">
        <v>1.98</v>
      </c>
      <c r="E1266" s="239">
        <f t="shared" si="19"/>
        <v>39.6</v>
      </c>
      <c r="F1266" s="239"/>
      <c r="G1266" s="241"/>
      <c r="H1266" s="239"/>
    </row>
    <row r="1267" spans="1:8" ht="24.95" customHeight="1" x14ac:dyDescent="0.15">
      <c r="A1267" s="239">
        <v>1262</v>
      </c>
      <c r="B1267" s="239" t="s">
        <v>2194</v>
      </c>
      <c r="C1267" s="239" t="s">
        <v>2191</v>
      </c>
      <c r="D1267" s="239">
        <v>9.91</v>
      </c>
      <c r="E1267" s="239">
        <f t="shared" si="19"/>
        <v>198.2</v>
      </c>
      <c r="F1267" s="239"/>
      <c r="G1267" s="243"/>
      <c r="H1267" s="239"/>
    </row>
    <row r="1268" spans="1:8" ht="24.95" customHeight="1" x14ac:dyDescent="0.15">
      <c r="A1268" s="239">
        <v>1263</v>
      </c>
      <c r="B1268" s="239" t="s">
        <v>2195</v>
      </c>
      <c r="C1268" s="239" t="s">
        <v>2191</v>
      </c>
      <c r="D1268" s="239">
        <v>1.49</v>
      </c>
      <c r="E1268" s="239">
        <f t="shared" si="19"/>
        <v>29.8</v>
      </c>
      <c r="F1268" s="239"/>
      <c r="G1268" s="241"/>
      <c r="H1268" s="239"/>
    </row>
    <row r="1269" spans="1:8" ht="24.95" customHeight="1" x14ac:dyDescent="0.15">
      <c r="A1269" s="239">
        <v>1264</v>
      </c>
      <c r="B1269" s="239" t="s">
        <v>2196</v>
      </c>
      <c r="C1269" s="239" t="s">
        <v>2191</v>
      </c>
      <c r="D1269" s="239">
        <v>3.97</v>
      </c>
      <c r="E1269" s="239">
        <f t="shared" si="19"/>
        <v>79.400000000000006</v>
      </c>
      <c r="F1269" s="239"/>
      <c r="G1269" s="243"/>
      <c r="H1269" s="239"/>
    </row>
    <row r="1270" spans="1:8" ht="24.95" customHeight="1" x14ac:dyDescent="0.15">
      <c r="A1270" s="239">
        <v>1265</v>
      </c>
      <c r="B1270" s="239" t="s">
        <v>2197</v>
      </c>
      <c r="C1270" s="239" t="s">
        <v>2198</v>
      </c>
      <c r="D1270" s="239">
        <v>4.96</v>
      </c>
      <c r="E1270" s="239">
        <f t="shared" si="19"/>
        <v>99.2</v>
      </c>
      <c r="F1270" s="239"/>
      <c r="G1270" s="241"/>
      <c r="H1270" s="239"/>
    </row>
    <row r="1271" spans="1:8" ht="24.95" customHeight="1" x14ac:dyDescent="0.15">
      <c r="A1271" s="239">
        <v>1266</v>
      </c>
      <c r="B1271" s="239" t="s">
        <v>2199</v>
      </c>
      <c r="C1271" s="239" t="s">
        <v>2200</v>
      </c>
      <c r="D1271" s="239">
        <v>1.19</v>
      </c>
      <c r="E1271" s="239">
        <f t="shared" si="19"/>
        <v>23.8</v>
      </c>
      <c r="F1271" s="239"/>
      <c r="G1271" s="243"/>
      <c r="H1271" s="239"/>
    </row>
    <row r="1272" spans="1:8" ht="24.95" customHeight="1" x14ac:dyDescent="0.15">
      <c r="A1272" s="239">
        <v>1267</v>
      </c>
      <c r="B1272" s="239" t="s">
        <v>2201</v>
      </c>
      <c r="C1272" s="239" t="s">
        <v>2202</v>
      </c>
      <c r="D1272" s="239">
        <v>4.46</v>
      </c>
      <c r="E1272" s="239">
        <f t="shared" si="19"/>
        <v>89.2</v>
      </c>
      <c r="F1272" s="239"/>
      <c r="G1272" s="241"/>
      <c r="H1272" s="239"/>
    </row>
    <row r="1273" spans="1:8" ht="24.95" customHeight="1" x14ac:dyDescent="0.15">
      <c r="A1273" s="239">
        <v>1268</v>
      </c>
      <c r="B1273" s="239" t="s">
        <v>2203</v>
      </c>
      <c r="C1273" s="239" t="s">
        <v>2202</v>
      </c>
      <c r="D1273" s="239">
        <v>1.49</v>
      </c>
      <c r="E1273" s="239">
        <f t="shared" si="19"/>
        <v>29.8</v>
      </c>
      <c r="F1273" s="239"/>
      <c r="G1273" s="241"/>
      <c r="H1273" s="239"/>
    </row>
    <row r="1274" spans="1:8" ht="24.95" customHeight="1" x14ac:dyDescent="0.15">
      <c r="A1274" s="239">
        <v>1269</v>
      </c>
      <c r="B1274" s="239" t="s">
        <v>2204</v>
      </c>
      <c r="C1274" s="239" t="s">
        <v>2202</v>
      </c>
      <c r="D1274" s="239">
        <v>0.69</v>
      </c>
      <c r="E1274" s="239">
        <f t="shared" si="19"/>
        <v>13.8</v>
      </c>
      <c r="F1274" s="239"/>
      <c r="G1274" s="243"/>
      <c r="H1274" s="239"/>
    </row>
    <row r="1275" spans="1:8" ht="24.95" customHeight="1" x14ac:dyDescent="0.15">
      <c r="A1275" s="239">
        <v>1270</v>
      </c>
      <c r="B1275" s="239" t="s">
        <v>2205</v>
      </c>
      <c r="C1275" s="239" t="s">
        <v>2202</v>
      </c>
      <c r="D1275" s="239">
        <v>3.47</v>
      </c>
      <c r="E1275" s="239">
        <f t="shared" si="19"/>
        <v>69.400000000000006</v>
      </c>
      <c r="F1275" s="239"/>
      <c r="G1275" s="241"/>
      <c r="H1275" s="239"/>
    </row>
    <row r="1276" spans="1:8" ht="24.95" customHeight="1" x14ac:dyDescent="0.15">
      <c r="A1276" s="239">
        <v>1271</v>
      </c>
      <c r="B1276" s="239" t="s">
        <v>2206</v>
      </c>
      <c r="C1276" s="239" t="s">
        <v>2202</v>
      </c>
      <c r="D1276" s="239">
        <v>2.48</v>
      </c>
      <c r="E1276" s="239">
        <f t="shared" si="19"/>
        <v>49.6</v>
      </c>
      <c r="F1276" s="239"/>
      <c r="G1276" s="241"/>
      <c r="H1276" s="239"/>
    </row>
    <row r="1277" spans="1:8" ht="24.95" customHeight="1" x14ac:dyDescent="0.15">
      <c r="A1277" s="239">
        <v>1272</v>
      </c>
      <c r="B1277" s="239" t="s">
        <v>2207</v>
      </c>
      <c r="C1277" s="239" t="s">
        <v>2202</v>
      </c>
      <c r="D1277" s="239">
        <v>2.48</v>
      </c>
      <c r="E1277" s="239">
        <f t="shared" si="19"/>
        <v>49.6</v>
      </c>
      <c r="F1277" s="239"/>
      <c r="G1277" s="241"/>
      <c r="H1277" s="239"/>
    </row>
    <row r="1278" spans="1:8" ht="24.95" customHeight="1" x14ac:dyDescent="0.15">
      <c r="A1278" s="239">
        <v>1273</v>
      </c>
      <c r="B1278" s="239" t="s">
        <v>2208</v>
      </c>
      <c r="C1278" s="239" t="s">
        <v>2209</v>
      </c>
      <c r="D1278" s="239">
        <v>1.29</v>
      </c>
      <c r="E1278" s="239">
        <f t="shared" si="19"/>
        <v>25.8</v>
      </c>
      <c r="F1278" s="239"/>
      <c r="G1278" s="241"/>
      <c r="H1278" s="239"/>
    </row>
    <row r="1279" spans="1:8" ht="24.95" customHeight="1" x14ac:dyDescent="0.15">
      <c r="A1279" s="239">
        <v>1274</v>
      </c>
      <c r="B1279" s="239" t="s">
        <v>2210</v>
      </c>
      <c r="C1279" s="239" t="s">
        <v>2209</v>
      </c>
      <c r="D1279" s="239">
        <v>2.48</v>
      </c>
      <c r="E1279" s="239">
        <f t="shared" si="19"/>
        <v>49.6</v>
      </c>
      <c r="F1279" s="239"/>
      <c r="G1279" s="243"/>
      <c r="H1279" s="239"/>
    </row>
    <row r="1280" spans="1:8" ht="24.95" customHeight="1" x14ac:dyDescent="0.15">
      <c r="A1280" s="239">
        <v>1275</v>
      </c>
      <c r="B1280" s="239" t="s">
        <v>2211</v>
      </c>
      <c r="C1280" s="239" t="s">
        <v>2212</v>
      </c>
      <c r="D1280" s="239">
        <v>1.49</v>
      </c>
      <c r="E1280" s="239">
        <f t="shared" si="19"/>
        <v>29.8</v>
      </c>
      <c r="F1280" s="239"/>
      <c r="G1280" s="243"/>
      <c r="H1280" s="239"/>
    </row>
    <row r="1281" spans="1:8" ht="24.95" customHeight="1" x14ac:dyDescent="0.15">
      <c r="A1281" s="239">
        <v>1276</v>
      </c>
      <c r="B1281" s="239" t="s">
        <v>2213</v>
      </c>
      <c r="C1281" s="239" t="s">
        <v>2212</v>
      </c>
      <c r="D1281" s="239">
        <v>1.98</v>
      </c>
      <c r="E1281" s="239">
        <f t="shared" si="19"/>
        <v>39.6</v>
      </c>
      <c r="F1281" s="239"/>
      <c r="G1281" s="243"/>
      <c r="H1281" s="239"/>
    </row>
    <row r="1282" spans="1:8" ht="24.95" customHeight="1" x14ac:dyDescent="0.15">
      <c r="A1282" s="239">
        <v>1277</v>
      </c>
      <c r="B1282" s="239" t="s">
        <v>2214</v>
      </c>
      <c r="C1282" s="239" t="s">
        <v>2212</v>
      </c>
      <c r="D1282" s="239">
        <v>2.97</v>
      </c>
      <c r="E1282" s="239">
        <f t="shared" si="19"/>
        <v>59.4</v>
      </c>
      <c r="F1282" s="239"/>
      <c r="G1282" s="243"/>
      <c r="H1282" s="239"/>
    </row>
    <row r="1283" spans="1:8" ht="24.95" customHeight="1" x14ac:dyDescent="0.15">
      <c r="A1283" s="239">
        <v>1278</v>
      </c>
      <c r="B1283" s="239" t="s">
        <v>2215</v>
      </c>
      <c r="C1283" s="239" t="s">
        <v>2216</v>
      </c>
      <c r="D1283" s="239">
        <v>3.97</v>
      </c>
      <c r="E1283" s="239">
        <f t="shared" si="19"/>
        <v>79.400000000000006</v>
      </c>
      <c r="F1283" s="239"/>
      <c r="G1283" s="243"/>
      <c r="H1283" s="239"/>
    </row>
    <row r="1284" spans="1:8" ht="24.95" customHeight="1" x14ac:dyDescent="0.15">
      <c r="A1284" s="239">
        <v>1279</v>
      </c>
      <c r="B1284" s="239" t="s">
        <v>2217</v>
      </c>
      <c r="C1284" s="239" t="s">
        <v>2218</v>
      </c>
      <c r="D1284" s="239">
        <v>0.5</v>
      </c>
      <c r="E1284" s="239">
        <f t="shared" si="19"/>
        <v>10</v>
      </c>
      <c r="F1284" s="239"/>
      <c r="G1284" s="243"/>
      <c r="H1284" s="239"/>
    </row>
    <row r="1285" spans="1:8" ht="24.95" customHeight="1" x14ac:dyDescent="0.15">
      <c r="A1285" s="239">
        <v>1280</v>
      </c>
      <c r="B1285" s="239" t="s">
        <v>2219</v>
      </c>
      <c r="C1285" s="239" t="s">
        <v>2218</v>
      </c>
      <c r="D1285" s="239">
        <v>0.69</v>
      </c>
      <c r="E1285" s="239">
        <f t="shared" si="19"/>
        <v>13.8</v>
      </c>
      <c r="F1285" s="239"/>
      <c r="G1285" s="243"/>
      <c r="H1285" s="239"/>
    </row>
    <row r="1286" spans="1:8" ht="24.95" customHeight="1" x14ac:dyDescent="0.15">
      <c r="A1286" s="239">
        <v>1281</v>
      </c>
      <c r="B1286" s="239" t="s">
        <v>2220</v>
      </c>
      <c r="C1286" s="239" t="s">
        <v>2218</v>
      </c>
      <c r="D1286" s="239">
        <v>0.5</v>
      </c>
      <c r="E1286" s="239">
        <f t="shared" si="19"/>
        <v>10</v>
      </c>
      <c r="F1286" s="239"/>
      <c r="G1286" s="243"/>
      <c r="H1286" s="239"/>
    </row>
    <row r="1287" spans="1:8" ht="24.95" customHeight="1" x14ac:dyDescent="0.15">
      <c r="A1287" s="239">
        <v>1282</v>
      </c>
      <c r="B1287" s="239" t="s">
        <v>2221</v>
      </c>
      <c r="C1287" s="239" t="s">
        <v>2218</v>
      </c>
      <c r="D1287" s="239">
        <v>0.69</v>
      </c>
      <c r="E1287" s="239">
        <f t="shared" ref="E1287:E1350" si="20">D1287*20</f>
        <v>13.8</v>
      </c>
      <c r="F1287" s="239"/>
      <c r="G1287" s="243"/>
      <c r="H1287" s="239"/>
    </row>
    <row r="1288" spans="1:8" ht="24.95" customHeight="1" x14ac:dyDescent="0.15">
      <c r="A1288" s="239">
        <v>1283</v>
      </c>
      <c r="B1288" s="239" t="s">
        <v>2222</v>
      </c>
      <c r="C1288" s="239" t="s">
        <v>2218</v>
      </c>
      <c r="D1288" s="239">
        <v>0.69</v>
      </c>
      <c r="E1288" s="239">
        <f t="shared" si="20"/>
        <v>13.8</v>
      </c>
      <c r="F1288" s="239"/>
      <c r="G1288" s="243"/>
      <c r="H1288" s="239"/>
    </row>
    <row r="1289" spans="1:8" ht="24.95" customHeight="1" x14ac:dyDescent="0.15">
      <c r="A1289" s="239">
        <v>1284</v>
      </c>
      <c r="B1289" s="239" t="s">
        <v>2223</v>
      </c>
      <c r="C1289" s="239" t="s">
        <v>2218</v>
      </c>
      <c r="D1289" s="239">
        <v>0.59</v>
      </c>
      <c r="E1289" s="239">
        <f t="shared" si="20"/>
        <v>11.8</v>
      </c>
      <c r="F1289" s="239"/>
      <c r="G1289" s="243"/>
      <c r="H1289" s="239"/>
    </row>
    <row r="1290" spans="1:8" ht="24.95" customHeight="1" x14ac:dyDescent="0.15">
      <c r="A1290" s="239">
        <v>1285</v>
      </c>
      <c r="B1290" s="239" t="s">
        <v>2224</v>
      </c>
      <c r="C1290" s="239" t="s">
        <v>2218</v>
      </c>
      <c r="D1290" s="239">
        <v>1.19</v>
      </c>
      <c r="E1290" s="239">
        <f t="shared" si="20"/>
        <v>23.8</v>
      </c>
      <c r="F1290" s="239"/>
      <c r="G1290" s="243"/>
      <c r="H1290" s="239"/>
    </row>
    <row r="1291" spans="1:8" ht="24.95" customHeight="1" x14ac:dyDescent="0.15">
      <c r="A1291" s="239">
        <v>1286</v>
      </c>
      <c r="B1291" s="239" t="s">
        <v>2225</v>
      </c>
      <c r="C1291" s="239" t="s">
        <v>2218</v>
      </c>
      <c r="D1291" s="239">
        <v>0.59</v>
      </c>
      <c r="E1291" s="239">
        <f t="shared" si="20"/>
        <v>11.8</v>
      </c>
      <c r="F1291" s="239"/>
      <c r="G1291" s="243"/>
      <c r="H1291" s="239"/>
    </row>
    <row r="1292" spans="1:8" ht="24.95" customHeight="1" x14ac:dyDescent="0.15">
      <c r="A1292" s="239">
        <v>1287</v>
      </c>
      <c r="B1292" s="239" t="s">
        <v>2226</v>
      </c>
      <c r="C1292" s="239" t="s">
        <v>2218</v>
      </c>
      <c r="D1292" s="239">
        <v>0.99</v>
      </c>
      <c r="E1292" s="239">
        <f t="shared" si="20"/>
        <v>19.8</v>
      </c>
      <c r="F1292" s="239"/>
      <c r="G1292" s="243"/>
      <c r="H1292" s="239"/>
    </row>
    <row r="1293" spans="1:8" ht="24.95" customHeight="1" x14ac:dyDescent="0.15">
      <c r="A1293" s="239">
        <v>1288</v>
      </c>
      <c r="B1293" s="239" t="s">
        <v>2227</v>
      </c>
      <c r="C1293" s="239" t="s">
        <v>2218</v>
      </c>
      <c r="D1293" s="239">
        <v>0.59</v>
      </c>
      <c r="E1293" s="239">
        <f t="shared" si="20"/>
        <v>11.8</v>
      </c>
      <c r="F1293" s="239"/>
      <c r="G1293" s="243"/>
      <c r="H1293" s="239"/>
    </row>
    <row r="1294" spans="1:8" ht="24.95" customHeight="1" x14ac:dyDescent="0.15">
      <c r="A1294" s="239">
        <v>1289</v>
      </c>
      <c r="B1294" s="239" t="s">
        <v>2228</v>
      </c>
      <c r="C1294" s="239" t="s">
        <v>2218</v>
      </c>
      <c r="D1294" s="239">
        <v>0.5</v>
      </c>
      <c r="E1294" s="239">
        <f t="shared" si="20"/>
        <v>10</v>
      </c>
      <c r="F1294" s="239"/>
      <c r="G1294" s="243"/>
      <c r="H1294" s="239"/>
    </row>
    <row r="1295" spans="1:8" ht="24.95" customHeight="1" x14ac:dyDescent="0.15">
      <c r="A1295" s="239">
        <v>1290</v>
      </c>
      <c r="B1295" s="239" t="s">
        <v>2229</v>
      </c>
      <c r="C1295" s="239" t="s">
        <v>2218</v>
      </c>
      <c r="D1295" s="239">
        <v>0.5</v>
      </c>
      <c r="E1295" s="239">
        <f t="shared" si="20"/>
        <v>10</v>
      </c>
      <c r="F1295" s="239"/>
      <c r="G1295" s="243"/>
      <c r="H1295" s="239"/>
    </row>
    <row r="1296" spans="1:8" ht="24.95" customHeight="1" x14ac:dyDescent="0.15">
      <c r="A1296" s="239">
        <v>1291</v>
      </c>
      <c r="B1296" s="239" t="s">
        <v>342</v>
      </c>
      <c r="C1296" s="239" t="s">
        <v>2218</v>
      </c>
      <c r="D1296" s="239">
        <v>0.5</v>
      </c>
      <c r="E1296" s="239">
        <f t="shared" si="20"/>
        <v>10</v>
      </c>
      <c r="F1296" s="239"/>
      <c r="G1296" s="243"/>
      <c r="H1296" s="239"/>
    </row>
    <row r="1297" spans="1:8" ht="24.95" customHeight="1" x14ac:dyDescent="0.15">
      <c r="A1297" s="239">
        <v>1292</v>
      </c>
      <c r="B1297" s="239" t="s">
        <v>2230</v>
      </c>
      <c r="C1297" s="239" t="s">
        <v>2218</v>
      </c>
      <c r="D1297" s="239">
        <v>0.59</v>
      </c>
      <c r="E1297" s="239">
        <f t="shared" si="20"/>
        <v>11.8</v>
      </c>
      <c r="F1297" s="239"/>
      <c r="G1297" s="243"/>
      <c r="H1297" s="239"/>
    </row>
    <row r="1298" spans="1:8" ht="24.95" customHeight="1" x14ac:dyDescent="0.15">
      <c r="A1298" s="239">
        <v>1293</v>
      </c>
      <c r="B1298" s="239" t="s">
        <v>2231</v>
      </c>
      <c r="C1298" s="239" t="s">
        <v>2218</v>
      </c>
      <c r="D1298" s="239">
        <v>0.5</v>
      </c>
      <c r="E1298" s="239">
        <f t="shared" si="20"/>
        <v>10</v>
      </c>
      <c r="F1298" s="239"/>
      <c r="G1298" s="240"/>
      <c r="H1298" s="239"/>
    </row>
    <row r="1299" spans="1:8" ht="24.95" customHeight="1" x14ac:dyDescent="0.15">
      <c r="A1299" s="239">
        <v>1294</v>
      </c>
      <c r="B1299" s="239" t="s">
        <v>2232</v>
      </c>
      <c r="C1299" s="239" t="s">
        <v>2218</v>
      </c>
      <c r="D1299" s="239">
        <v>0.99</v>
      </c>
      <c r="E1299" s="239">
        <f t="shared" si="20"/>
        <v>19.8</v>
      </c>
      <c r="F1299" s="239"/>
      <c r="G1299" s="240"/>
      <c r="H1299" s="239"/>
    </row>
    <row r="1300" spans="1:8" ht="24.95" customHeight="1" x14ac:dyDescent="0.15">
      <c r="A1300" s="239">
        <v>1295</v>
      </c>
      <c r="B1300" s="239" t="s">
        <v>2233</v>
      </c>
      <c r="C1300" s="239" t="s">
        <v>2218</v>
      </c>
      <c r="D1300" s="239">
        <v>1.19</v>
      </c>
      <c r="E1300" s="239">
        <f t="shared" si="20"/>
        <v>23.8</v>
      </c>
      <c r="F1300" s="239"/>
      <c r="G1300" s="240"/>
      <c r="H1300" s="239"/>
    </row>
    <row r="1301" spans="1:8" ht="24.95" customHeight="1" x14ac:dyDescent="0.15">
      <c r="A1301" s="239">
        <v>1296</v>
      </c>
      <c r="B1301" s="239" t="s">
        <v>2234</v>
      </c>
      <c r="C1301" s="239" t="s">
        <v>2218</v>
      </c>
      <c r="D1301" s="239">
        <v>0.5</v>
      </c>
      <c r="E1301" s="239">
        <f t="shared" si="20"/>
        <v>10</v>
      </c>
      <c r="F1301" s="239"/>
      <c r="G1301" s="240"/>
      <c r="H1301" s="239"/>
    </row>
    <row r="1302" spans="1:8" ht="24.95" customHeight="1" x14ac:dyDescent="0.15">
      <c r="A1302" s="239">
        <v>1297</v>
      </c>
      <c r="B1302" s="239" t="s">
        <v>2235</v>
      </c>
      <c r="C1302" s="239" t="s">
        <v>2218</v>
      </c>
      <c r="D1302" s="239">
        <v>0.99</v>
      </c>
      <c r="E1302" s="239">
        <f t="shared" si="20"/>
        <v>19.8</v>
      </c>
      <c r="F1302" s="239"/>
      <c r="G1302" s="240"/>
      <c r="H1302" s="239"/>
    </row>
    <row r="1303" spans="1:8" ht="24.95" customHeight="1" x14ac:dyDescent="0.15">
      <c r="A1303" s="239">
        <v>1298</v>
      </c>
      <c r="B1303" s="239" t="s">
        <v>2236</v>
      </c>
      <c r="C1303" s="239" t="s">
        <v>1042</v>
      </c>
      <c r="D1303" s="239">
        <v>5.95</v>
      </c>
      <c r="E1303" s="239">
        <f t="shared" si="20"/>
        <v>119</v>
      </c>
      <c r="F1303" s="239"/>
      <c r="G1303" s="239"/>
      <c r="H1303" s="239"/>
    </row>
    <row r="1304" spans="1:8" ht="24.95" customHeight="1" x14ac:dyDescent="0.15">
      <c r="A1304" s="239">
        <v>1299</v>
      </c>
      <c r="B1304" s="239" t="s">
        <v>2237</v>
      </c>
      <c r="C1304" s="239" t="s">
        <v>2218</v>
      </c>
      <c r="D1304" s="239">
        <v>4.96</v>
      </c>
      <c r="E1304" s="239">
        <f t="shared" si="20"/>
        <v>99.2</v>
      </c>
      <c r="F1304" s="239"/>
      <c r="G1304" s="239"/>
      <c r="H1304" s="239"/>
    </row>
    <row r="1305" spans="1:8" ht="24.95" customHeight="1" x14ac:dyDescent="0.15">
      <c r="A1305" s="239">
        <v>1300</v>
      </c>
      <c r="B1305" s="239" t="s">
        <v>2238</v>
      </c>
      <c r="C1305" s="239" t="s">
        <v>2239</v>
      </c>
      <c r="D1305" s="239">
        <v>1.49</v>
      </c>
      <c r="E1305" s="239">
        <f t="shared" si="20"/>
        <v>29.8</v>
      </c>
      <c r="F1305" s="239"/>
      <c r="G1305" s="239"/>
      <c r="H1305" s="239"/>
    </row>
    <row r="1306" spans="1:8" ht="24.95" customHeight="1" x14ac:dyDescent="0.15">
      <c r="A1306" s="239">
        <v>1301</v>
      </c>
      <c r="B1306" s="239" t="s">
        <v>2240</v>
      </c>
      <c r="C1306" s="239" t="s">
        <v>2212</v>
      </c>
      <c r="D1306" s="239">
        <v>1.98</v>
      </c>
      <c r="E1306" s="239">
        <f t="shared" si="20"/>
        <v>39.6</v>
      </c>
      <c r="F1306" s="239"/>
      <c r="G1306" s="240"/>
      <c r="H1306" s="239"/>
    </row>
    <row r="1307" spans="1:8" ht="24.95" customHeight="1" x14ac:dyDescent="0.15">
      <c r="A1307" s="239">
        <v>1302</v>
      </c>
      <c r="B1307" s="239" t="s">
        <v>821</v>
      </c>
      <c r="C1307" s="239" t="s">
        <v>2162</v>
      </c>
      <c r="D1307" s="239">
        <v>11.9</v>
      </c>
      <c r="E1307" s="239">
        <f t="shared" si="20"/>
        <v>238</v>
      </c>
      <c r="F1307" s="239"/>
      <c r="G1307" s="239"/>
      <c r="H1307" s="239"/>
    </row>
    <row r="1308" spans="1:8" ht="24.95" customHeight="1" x14ac:dyDescent="0.15">
      <c r="A1308" s="239">
        <v>1303</v>
      </c>
      <c r="B1308" s="239" t="s">
        <v>772</v>
      </c>
      <c r="C1308" s="239" t="s">
        <v>2241</v>
      </c>
      <c r="D1308" s="239">
        <v>44.61</v>
      </c>
      <c r="E1308" s="239">
        <f t="shared" si="20"/>
        <v>892.2</v>
      </c>
      <c r="F1308" s="239"/>
      <c r="G1308" s="242"/>
      <c r="H1308" s="239"/>
    </row>
    <row r="1309" spans="1:8" ht="24.95" customHeight="1" x14ac:dyDescent="0.15">
      <c r="A1309" s="239">
        <v>1304</v>
      </c>
      <c r="B1309" s="239" t="s">
        <v>2242</v>
      </c>
      <c r="C1309" s="239" t="s">
        <v>2243</v>
      </c>
      <c r="D1309" s="239">
        <v>148.71</v>
      </c>
      <c r="E1309" s="239">
        <f t="shared" si="20"/>
        <v>2974.2</v>
      </c>
      <c r="F1309" s="239"/>
      <c r="G1309" s="242"/>
      <c r="H1309" s="239"/>
    </row>
    <row r="1310" spans="1:8" ht="24.95" customHeight="1" x14ac:dyDescent="0.15">
      <c r="A1310" s="239">
        <v>1305</v>
      </c>
      <c r="B1310" s="239" t="s">
        <v>2244</v>
      </c>
      <c r="C1310" s="239" t="s">
        <v>2245</v>
      </c>
      <c r="D1310" s="239">
        <v>54.53</v>
      </c>
      <c r="E1310" s="239">
        <f t="shared" si="20"/>
        <v>1090.5999999999999</v>
      </c>
      <c r="F1310" s="239"/>
      <c r="G1310" s="242"/>
      <c r="H1310" s="239"/>
    </row>
    <row r="1311" spans="1:8" ht="24.95" customHeight="1" x14ac:dyDescent="0.15">
      <c r="A1311" s="239">
        <v>1306</v>
      </c>
      <c r="B1311" s="239" t="s">
        <v>2246</v>
      </c>
      <c r="C1311" s="239" t="s">
        <v>2247</v>
      </c>
      <c r="D1311" s="239">
        <v>49.57</v>
      </c>
      <c r="E1311" s="239">
        <f t="shared" si="20"/>
        <v>991.4</v>
      </c>
      <c r="F1311" s="239"/>
      <c r="G1311" s="244"/>
      <c r="H1311" s="239"/>
    </row>
    <row r="1312" spans="1:8" ht="24.95" customHeight="1" x14ac:dyDescent="0.15">
      <c r="A1312" s="239">
        <v>1307</v>
      </c>
      <c r="B1312" s="241" t="s">
        <v>1460</v>
      </c>
      <c r="C1312" s="241" t="s">
        <v>2248</v>
      </c>
      <c r="D1312" s="239">
        <v>101.45</v>
      </c>
      <c r="E1312" s="239">
        <f t="shared" si="20"/>
        <v>2029</v>
      </c>
      <c r="F1312" s="241"/>
      <c r="G1312" s="245"/>
      <c r="H1312" s="241"/>
    </row>
    <row r="1313" spans="1:8" ht="24.95" customHeight="1" x14ac:dyDescent="0.15">
      <c r="A1313" s="239">
        <v>1308</v>
      </c>
      <c r="B1313" s="241" t="s">
        <v>2249</v>
      </c>
      <c r="C1313" s="241" t="s">
        <v>2248</v>
      </c>
      <c r="D1313" s="239">
        <v>33.44</v>
      </c>
      <c r="E1313" s="239">
        <f t="shared" si="20"/>
        <v>668.8</v>
      </c>
      <c r="F1313" s="241"/>
      <c r="G1313" s="245"/>
      <c r="H1313" s="241"/>
    </row>
    <row r="1314" spans="1:8" ht="24.95" customHeight="1" x14ac:dyDescent="0.15">
      <c r="A1314" s="239">
        <v>1309</v>
      </c>
      <c r="B1314" s="241" t="s">
        <v>1226</v>
      </c>
      <c r="C1314" s="241" t="s">
        <v>2248</v>
      </c>
      <c r="D1314" s="239">
        <v>0.99</v>
      </c>
      <c r="E1314" s="239">
        <f t="shared" si="20"/>
        <v>19.8</v>
      </c>
      <c r="F1314" s="241"/>
      <c r="G1314" s="245"/>
      <c r="H1314" s="241"/>
    </row>
    <row r="1315" spans="1:8" ht="24.95" customHeight="1" x14ac:dyDescent="0.15">
      <c r="A1315" s="239">
        <v>1310</v>
      </c>
      <c r="B1315" s="241" t="s">
        <v>2250</v>
      </c>
      <c r="C1315" s="241" t="s">
        <v>2248</v>
      </c>
      <c r="D1315" s="239">
        <v>2.97</v>
      </c>
      <c r="E1315" s="239">
        <f t="shared" si="20"/>
        <v>59.4</v>
      </c>
      <c r="F1315" s="241"/>
      <c r="G1315" s="245"/>
      <c r="H1315" s="241"/>
    </row>
    <row r="1316" spans="1:8" ht="24.95" customHeight="1" x14ac:dyDescent="0.15">
      <c r="A1316" s="239">
        <v>1311</v>
      </c>
      <c r="B1316" s="241" t="s">
        <v>2251</v>
      </c>
      <c r="C1316" s="241" t="s">
        <v>2248</v>
      </c>
      <c r="D1316" s="239">
        <v>1.49</v>
      </c>
      <c r="E1316" s="239">
        <f t="shared" si="20"/>
        <v>29.8</v>
      </c>
      <c r="F1316" s="241"/>
      <c r="G1316" s="245"/>
      <c r="H1316" s="241"/>
    </row>
    <row r="1317" spans="1:8" ht="24.95" customHeight="1" x14ac:dyDescent="0.15">
      <c r="A1317" s="239">
        <v>1312</v>
      </c>
      <c r="B1317" s="241" t="s">
        <v>2252</v>
      </c>
      <c r="C1317" s="241" t="s">
        <v>2248</v>
      </c>
      <c r="D1317" s="239">
        <v>55.08</v>
      </c>
      <c r="E1317" s="239">
        <f t="shared" si="20"/>
        <v>1101.5999999999999</v>
      </c>
      <c r="F1317" s="241"/>
      <c r="G1317" s="245"/>
      <c r="H1317" s="241"/>
    </row>
    <row r="1318" spans="1:8" ht="24.95" customHeight="1" x14ac:dyDescent="0.15">
      <c r="A1318" s="239">
        <v>1313</v>
      </c>
      <c r="B1318" s="241" t="s">
        <v>2253</v>
      </c>
      <c r="C1318" s="241" t="s">
        <v>2248</v>
      </c>
      <c r="D1318" s="239">
        <v>28.54</v>
      </c>
      <c r="E1318" s="239">
        <f t="shared" si="20"/>
        <v>570.79999999999995</v>
      </c>
      <c r="F1318" s="241"/>
      <c r="G1318" s="245"/>
      <c r="H1318" s="241"/>
    </row>
    <row r="1319" spans="1:8" ht="24.95" customHeight="1" x14ac:dyDescent="0.15">
      <c r="A1319" s="239">
        <v>1314</v>
      </c>
      <c r="B1319" s="241" t="s">
        <v>2254</v>
      </c>
      <c r="C1319" s="241" t="s">
        <v>2248</v>
      </c>
      <c r="D1319" s="239">
        <v>1.98</v>
      </c>
      <c r="E1319" s="239">
        <f t="shared" si="20"/>
        <v>39.6</v>
      </c>
      <c r="F1319" s="241"/>
      <c r="G1319" s="245"/>
      <c r="H1319" s="241"/>
    </row>
    <row r="1320" spans="1:8" ht="24.95" customHeight="1" x14ac:dyDescent="0.15">
      <c r="A1320" s="239">
        <v>1315</v>
      </c>
      <c r="B1320" s="245" t="s">
        <v>2255</v>
      </c>
      <c r="C1320" s="245" t="s">
        <v>2256</v>
      </c>
      <c r="D1320" s="239">
        <v>2.1800000000000002</v>
      </c>
      <c r="E1320" s="239">
        <f t="shared" si="20"/>
        <v>43.6</v>
      </c>
      <c r="F1320" s="245"/>
      <c r="G1320" s="245"/>
      <c r="H1320" s="245"/>
    </row>
    <row r="1321" spans="1:8" ht="24.95" customHeight="1" x14ac:dyDescent="0.15">
      <c r="A1321" s="239">
        <v>1316</v>
      </c>
      <c r="B1321" s="245" t="s">
        <v>2257</v>
      </c>
      <c r="C1321" s="245" t="s">
        <v>2256</v>
      </c>
      <c r="D1321" s="239">
        <v>2.2799999999999998</v>
      </c>
      <c r="E1321" s="239">
        <f t="shared" si="20"/>
        <v>45.6</v>
      </c>
      <c r="F1321" s="245"/>
      <c r="G1321" s="240"/>
      <c r="H1321" s="245"/>
    </row>
    <row r="1322" spans="1:8" ht="24.95" customHeight="1" x14ac:dyDescent="0.15">
      <c r="A1322" s="239">
        <v>1317</v>
      </c>
      <c r="B1322" s="245" t="s">
        <v>2112</v>
      </c>
      <c r="C1322" s="245" t="s">
        <v>2256</v>
      </c>
      <c r="D1322" s="239">
        <v>3.77</v>
      </c>
      <c r="E1322" s="239">
        <f t="shared" si="20"/>
        <v>75.400000000000006</v>
      </c>
      <c r="F1322" s="245"/>
      <c r="G1322" s="245"/>
      <c r="H1322" s="245"/>
    </row>
    <row r="1323" spans="1:8" ht="24.95" customHeight="1" x14ac:dyDescent="0.15">
      <c r="A1323" s="239">
        <v>1318</v>
      </c>
      <c r="B1323" s="245" t="s">
        <v>2258</v>
      </c>
      <c r="C1323" s="245" t="s">
        <v>2256</v>
      </c>
      <c r="D1323" s="239">
        <v>95.67</v>
      </c>
      <c r="E1323" s="239">
        <f t="shared" si="20"/>
        <v>1913.4</v>
      </c>
      <c r="F1323" s="245"/>
      <c r="G1323" s="245"/>
      <c r="H1323" s="245"/>
    </row>
    <row r="1324" spans="1:8" ht="24.95" customHeight="1" x14ac:dyDescent="0.15">
      <c r="A1324" s="239">
        <v>1319</v>
      </c>
      <c r="B1324" s="245" t="s">
        <v>2249</v>
      </c>
      <c r="C1324" s="245" t="s">
        <v>2256</v>
      </c>
      <c r="D1324" s="239">
        <v>19.829999999999998</v>
      </c>
      <c r="E1324" s="239">
        <f t="shared" si="20"/>
        <v>396.6</v>
      </c>
      <c r="F1324" s="245"/>
      <c r="G1324" s="245"/>
      <c r="H1324" s="245"/>
    </row>
    <row r="1325" spans="1:8" ht="24.95" customHeight="1" x14ac:dyDescent="0.15">
      <c r="A1325" s="239">
        <v>1320</v>
      </c>
      <c r="B1325" s="241" t="s">
        <v>2259</v>
      </c>
      <c r="C1325" s="241" t="s">
        <v>2260</v>
      </c>
      <c r="D1325" s="239">
        <v>44.61</v>
      </c>
      <c r="E1325" s="239">
        <f t="shared" si="20"/>
        <v>892.2</v>
      </c>
      <c r="F1325" s="241"/>
      <c r="G1325" s="243"/>
      <c r="H1325" s="241"/>
    </row>
    <row r="1326" spans="1:8" ht="24.95" customHeight="1" x14ac:dyDescent="0.15">
      <c r="A1326" s="239">
        <v>1321</v>
      </c>
      <c r="B1326" s="241" t="s">
        <v>772</v>
      </c>
      <c r="C1326" s="241" t="s">
        <v>2261</v>
      </c>
      <c r="D1326" s="239">
        <v>188.37</v>
      </c>
      <c r="E1326" s="239">
        <f t="shared" si="20"/>
        <v>3767.4</v>
      </c>
      <c r="F1326" s="241"/>
      <c r="G1326" s="243"/>
      <c r="H1326" s="241"/>
    </row>
    <row r="1327" spans="1:8" ht="24.95" customHeight="1" x14ac:dyDescent="0.15">
      <c r="A1327" s="239">
        <v>1322</v>
      </c>
      <c r="B1327" s="241" t="s">
        <v>2262</v>
      </c>
      <c r="C1327" s="241" t="s">
        <v>2263</v>
      </c>
      <c r="D1327" s="239">
        <v>65.430000000000007</v>
      </c>
      <c r="E1327" s="239">
        <f t="shared" si="20"/>
        <v>1308.5999999999999</v>
      </c>
      <c r="F1327" s="241"/>
      <c r="G1327" s="243"/>
      <c r="H1327" s="241"/>
    </row>
    <row r="1328" spans="1:8" ht="24.95" customHeight="1" x14ac:dyDescent="0.15">
      <c r="A1328" s="239">
        <v>1323</v>
      </c>
      <c r="B1328" s="241" t="s">
        <v>2264</v>
      </c>
      <c r="C1328" s="241" t="s">
        <v>2265</v>
      </c>
      <c r="D1328" s="239">
        <v>8.43</v>
      </c>
      <c r="E1328" s="239">
        <f t="shared" si="20"/>
        <v>168.6</v>
      </c>
      <c r="F1328" s="241"/>
      <c r="G1328" s="239"/>
      <c r="H1328" s="239"/>
    </row>
    <row r="1329" spans="1:8" ht="24.95" customHeight="1" x14ac:dyDescent="0.15">
      <c r="A1329" s="239">
        <v>1324</v>
      </c>
      <c r="B1329" s="241" t="s">
        <v>2266</v>
      </c>
      <c r="C1329" s="241" t="s">
        <v>2265</v>
      </c>
      <c r="D1329" s="239">
        <v>1.49</v>
      </c>
      <c r="E1329" s="239">
        <f t="shared" si="20"/>
        <v>29.8</v>
      </c>
      <c r="F1329" s="241"/>
      <c r="G1329" s="241"/>
      <c r="H1329" s="239"/>
    </row>
    <row r="1330" spans="1:8" ht="24.95" customHeight="1" x14ac:dyDescent="0.15">
      <c r="A1330" s="239">
        <v>1325</v>
      </c>
      <c r="B1330" s="241" t="s">
        <v>2267</v>
      </c>
      <c r="C1330" s="241" t="s">
        <v>2265</v>
      </c>
      <c r="D1330" s="239">
        <v>0.99</v>
      </c>
      <c r="E1330" s="239">
        <f t="shared" si="20"/>
        <v>19.8</v>
      </c>
      <c r="F1330" s="241"/>
      <c r="G1330" s="241"/>
      <c r="H1330" s="247"/>
    </row>
    <row r="1331" spans="1:8" ht="24.95" customHeight="1" x14ac:dyDescent="0.15">
      <c r="A1331" s="239">
        <v>1326</v>
      </c>
      <c r="B1331" s="241" t="s">
        <v>2268</v>
      </c>
      <c r="C1331" s="241" t="s">
        <v>2265</v>
      </c>
      <c r="D1331" s="239">
        <v>4.96</v>
      </c>
      <c r="E1331" s="239">
        <f t="shared" si="20"/>
        <v>99.2</v>
      </c>
      <c r="F1331" s="241"/>
      <c r="G1331" s="241"/>
      <c r="H1331" s="261"/>
    </row>
    <row r="1332" spans="1:8" ht="24.95" customHeight="1" x14ac:dyDescent="0.15">
      <c r="A1332" s="239">
        <v>1327</v>
      </c>
      <c r="B1332" s="241" t="s">
        <v>2269</v>
      </c>
      <c r="C1332" s="241" t="s">
        <v>2265</v>
      </c>
      <c r="D1332" s="239">
        <v>1.49</v>
      </c>
      <c r="E1332" s="239">
        <f t="shared" si="20"/>
        <v>29.8</v>
      </c>
      <c r="F1332" s="241"/>
      <c r="G1332" s="241"/>
      <c r="H1332" s="247"/>
    </row>
    <row r="1333" spans="1:8" ht="24.95" customHeight="1" x14ac:dyDescent="0.15">
      <c r="A1333" s="239">
        <v>1328</v>
      </c>
      <c r="B1333" s="241" t="s">
        <v>2270</v>
      </c>
      <c r="C1333" s="241" t="s">
        <v>2265</v>
      </c>
      <c r="D1333" s="239">
        <v>0.99</v>
      </c>
      <c r="E1333" s="239">
        <f t="shared" si="20"/>
        <v>19.8</v>
      </c>
      <c r="F1333" s="241"/>
      <c r="G1333" s="241"/>
      <c r="H1333" s="247"/>
    </row>
    <row r="1334" spans="1:8" ht="24.95" customHeight="1" x14ac:dyDescent="0.15">
      <c r="A1334" s="239">
        <v>1329</v>
      </c>
      <c r="B1334" s="241" t="s">
        <v>2271</v>
      </c>
      <c r="C1334" s="241" t="s">
        <v>2272</v>
      </c>
      <c r="D1334" s="239">
        <v>0.99</v>
      </c>
      <c r="E1334" s="239">
        <f t="shared" si="20"/>
        <v>19.8</v>
      </c>
      <c r="F1334" s="241"/>
      <c r="G1334" s="241"/>
      <c r="H1334" s="239"/>
    </row>
    <row r="1335" spans="1:8" ht="24.95" customHeight="1" x14ac:dyDescent="0.15">
      <c r="A1335" s="239">
        <v>1330</v>
      </c>
      <c r="B1335" s="241" t="s">
        <v>2273</v>
      </c>
      <c r="C1335" s="241" t="s">
        <v>2272</v>
      </c>
      <c r="D1335" s="239">
        <v>0.79</v>
      </c>
      <c r="E1335" s="239">
        <f t="shared" si="20"/>
        <v>15.8</v>
      </c>
      <c r="F1335" s="241"/>
      <c r="G1335" s="241"/>
      <c r="H1335" s="239"/>
    </row>
    <row r="1336" spans="1:8" ht="24.95" customHeight="1" x14ac:dyDescent="0.15">
      <c r="A1336" s="239">
        <v>1331</v>
      </c>
      <c r="B1336" s="241" t="s">
        <v>2274</v>
      </c>
      <c r="C1336" s="241" t="s">
        <v>2272</v>
      </c>
      <c r="D1336" s="239">
        <v>0.5</v>
      </c>
      <c r="E1336" s="239">
        <f t="shared" si="20"/>
        <v>10</v>
      </c>
      <c r="F1336" s="241"/>
      <c r="G1336" s="241"/>
      <c r="H1336" s="239"/>
    </row>
    <row r="1337" spans="1:8" ht="24.95" customHeight="1" x14ac:dyDescent="0.15">
      <c r="A1337" s="239">
        <v>1332</v>
      </c>
      <c r="B1337" s="241" t="s">
        <v>2275</v>
      </c>
      <c r="C1337" s="241" t="s">
        <v>2276</v>
      </c>
      <c r="D1337" s="239">
        <v>2.97</v>
      </c>
      <c r="E1337" s="239">
        <f t="shared" si="20"/>
        <v>59.4</v>
      </c>
      <c r="F1337" s="241"/>
      <c r="G1337" s="243"/>
      <c r="H1337" s="261"/>
    </row>
    <row r="1338" spans="1:8" ht="24.95" customHeight="1" x14ac:dyDescent="0.15">
      <c r="A1338" s="239">
        <v>1333</v>
      </c>
      <c r="B1338" s="241" t="s">
        <v>2277</v>
      </c>
      <c r="C1338" s="241" t="s">
        <v>2278</v>
      </c>
      <c r="D1338" s="239">
        <v>0.99</v>
      </c>
      <c r="E1338" s="239">
        <f t="shared" si="20"/>
        <v>19.8</v>
      </c>
      <c r="F1338" s="241"/>
      <c r="G1338" s="241"/>
      <c r="H1338" s="261"/>
    </row>
    <row r="1339" spans="1:8" ht="24.95" customHeight="1" x14ac:dyDescent="0.15">
      <c r="A1339" s="239">
        <v>1334</v>
      </c>
      <c r="B1339" s="241" t="s">
        <v>2279</v>
      </c>
      <c r="C1339" s="241" t="s">
        <v>2278</v>
      </c>
      <c r="D1339" s="239">
        <v>0.5</v>
      </c>
      <c r="E1339" s="239">
        <f t="shared" si="20"/>
        <v>10</v>
      </c>
      <c r="F1339" s="241"/>
      <c r="G1339" s="261"/>
      <c r="H1339" s="247"/>
    </row>
    <row r="1340" spans="1:8" ht="24.95" customHeight="1" x14ac:dyDescent="0.15">
      <c r="A1340" s="239">
        <v>1335</v>
      </c>
      <c r="B1340" s="269" t="s">
        <v>2280</v>
      </c>
      <c r="C1340" s="241" t="s">
        <v>2278</v>
      </c>
      <c r="D1340" s="239">
        <v>0.4</v>
      </c>
      <c r="E1340" s="239">
        <f t="shared" si="20"/>
        <v>8</v>
      </c>
      <c r="F1340" s="241"/>
      <c r="G1340" s="261"/>
      <c r="H1340" s="270"/>
    </row>
    <row r="1341" spans="1:8" ht="24.95" customHeight="1" x14ac:dyDescent="0.15">
      <c r="A1341" s="239">
        <v>1336</v>
      </c>
      <c r="B1341" s="271" t="s">
        <v>2079</v>
      </c>
      <c r="C1341" s="241" t="s">
        <v>2278</v>
      </c>
      <c r="D1341" s="239">
        <v>0.4</v>
      </c>
      <c r="E1341" s="239">
        <f t="shared" si="20"/>
        <v>8</v>
      </c>
      <c r="F1341" s="241"/>
      <c r="G1341" s="261"/>
      <c r="H1341" s="261"/>
    </row>
    <row r="1342" spans="1:8" ht="24.95" customHeight="1" x14ac:dyDescent="0.15">
      <c r="A1342" s="239">
        <v>1337</v>
      </c>
      <c r="B1342" s="269" t="s">
        <v>2281</v>
      </c>
      <c r="C1342" s="241" t="s">
        <v>2278</v>
      </c>
      <c r="D1342" s="239">
        <v>0.5</v>
      </c>
      <c r="E1342" s="239">
        <f t="shared" si="20"/>
        <v>10</v>
      </c>
      <c r="F1342" s="241"/>
      <c r="G1342" s="261"/>
      <c r="H1342" s="247"/>
    </row>
    <row r="1343" spans="1:8" ht="24.95" customHeight="1" x14ac:dyDescent="0.15">
      <c r="A1343" s="239">
        <v>1338</v>
      </c>
      <c r="B1343" s="241" t="s">
        <v>2282</v>
      </c>
      <c r="C1343" s="241" t="s">
        <v>2283</v>
      </c>
      <c r="D1343" s="239">
        <v>0.59</v>
      </c>
      <c r="E1343" s="239">
        <f t="shared" si="20"/>
        <v>11.8</v>
      </c>
      <c r="F1343" s="241"/>
      <c r="G1343" s="241"/>
      <c r="H1343" s="239"/>
    </row>
    <row r="1344" spans="1:8" ht="24.95" customHeight="1" x14ac:dyDescent="0.15">
      <c r="A1344" s="239">
        <v>1339</v>
      </c>
      <c r="B1344" s="241" t="s">
        <v>2284</v>
      </c>
      <c r="C1344" s="241" t="s">
        <v>2285</v>
      </c>
      <c r="D1344" s="239">
        <v>2.23</v>
      </c>
      <c r="E1344" s="239">
        <f t="shared" si="20"/>
        <v>44.6</v>
      </c>
      <c r="F1344" s="241"/>
      <c r="G1344" s="241"/>
      <c r="H1344" s="261"/>
    </row>
    <row r="1345" spans="1:8" ht="24.95" customHeight="1" x14ac:dyDescent="0.15">
      <c r="A1345" s="239">
        <v>1340</v>
      </c>
      <c r="B1345" s="241" t="s">
        <v>2286</v>
      </c>
      <c r="C1345" s="241" t="s">
        <v>2285</v>
      </c>
      <c r="D1345" s="239">
        <v>2.23</v>
      </c>
      <c r="E1345" s="239">
        <f t="shared" si="20"/>
        <v>44.6</v>
      </c>
      <c r="F1345" s="241"/>
      <c r="G1345" s="241"/>
      <c r="H1345" s="239"/>
    </row>
    <row r="1346" spans="1:8" ht="24.95" customHeight="1" x14ac:dyDescent="0.15">
      <c r="A1346" s="239">
        <v>1341</v>
      </c>
      <c r="B1346" s="241" t="s">
        <v>2287</v>
      </c>
      <c r="C1346" s="241" t="s">
        <v>2288</v>
      </c>
      <c r="D1346" s="239">
        <v>0.79</v>
      </c>
      <c r="E1346" s="239">
        <f t="shared" si="20"/>
        <v>15.8</v>
      </c>
      <c r="F1346" s="241"/>
      <c r="G1346" s="241"/>
      <c r="H1346" s="261"/>
    </row>
    <row r="1347" spans="1:8" ht="24.95" customHeight="1" x14ac:dyDescent="0.15">
      <c r="A1347" s="239">
        <v>1342</v>
      </c>
      <c r="B1347" s="241" t="s">
        <v>2289</v>
      </c>
      <c r="C1347" s="241" t="s">
        <v>2288</v>
      </c>
      <c r="D1347" s="239">
        <v>0.59</v>
      </c>
      <c r="E1347" s="239">
        <f t="shared" si="20"/>
        <v>11.8</v>
      </c>
      <c r="F1347" s="241"/>
      <c r="G1347" s="241"/>
      <c r="H1347" s="239"/>
    </row>
    <row r="1348" spans="1:8" ht="24.95" customHeight="1" x14ac:dyDescent="0.15">
      <c r="A1348" s="239">
        <v>1343</v>
      </c>
      <c r="B1348" s="241" t="s">
        <v>2290</v>
      </c>
      <c r="C1348" s="241" t="s">
        <v>2288</v>
      </c>
      <c r="D1348" s="239">
        <v>0.69</v>
      </c>
      <c r="E1348" s="239">
        <f t="shared" si="20"/>
        <v>13.8</v>
      </c>
      <c r="F1348" s="241"/>
      <c r="G1348" s="241"/>
      <c r="H1348" s="239"/>
    </row>
    <row r="1349" spans="1:8" ht="24.95" customHeight="1" x14ac:dyDescent="0.15">
      <c r="A1349" s="239">
        <v>1344</v>
      </c>
      <c r="B1349" s="241" t="s">
        <v>2291</v>
      </c>
      <c r="C1349" s="241" t="s">
        <v>2288</v>
      </c>
      <c r="D1349" s="239">
        <v>1.98</v>
      </c>
      <c r="E1349" s="239">
        <f t="shared" si="20"/>
        <v>39.6</v>
      </c>
      <c r="F1349" s="241"/>
      <c r="G1349" s="241"/>
      <c r="H1349" s="261"/>
    </row>
    <row r="1350" spans="1:8" ht="24.95" customHeight="1" x14ac:dyDescent="0.15">
      <c r="A1350" s="239">
        <v>1345</v>
      </c>
      <c r="B1350" s="241" t="s">
        <v>2292</v>
      </c>
      <c r="C1350" s="241" t="s">
        <v>2293</v>
      </c>
      <c r="D1350" s="239">
        <v>0.74</v>
      </c>
      <c r="E1350" s="239">
        <f t="shared" si="20"/>
        <v>14.8</v>
      </c>
      <c r="F1350" s="241"/>
      <c r="G1350" s="272"/>
      <c r="H1350" s="239"/>
    </row>
    <row r="1351" spans="1:8" ht="24.95" customHeight="1" x14ac:dyDescent="0.15">
      <c r="A1351" s="239">
        <v>1346</v>
      </c>
      <c r="B1351" s="241" t="s">
        <v>2294</v>
      </c>
      <c r="C1351" s="241" t="s">
        <v>2293</v>
      </c>
      <c r="D1351" s="239">
        <v>2.08</v>
      </c>
      <c r="E1351" s="239">
        <f t="shared" ref="E1351:E1414" si="21">D1351*20</f>
        <v>41.6</v>
      </c>
      <c r="F1351" s="241"/>
      <c r="G1351" s="241"/>
      <c r="H1351" s="239"/>
    </row>
    <row r="1352" spans="1:8" ht="24.95" customHeight="1" x14ac:dyDescent="0.15">
      <c r="A1352" s="239">
        <v>1347</v>
      </c>
      <c r="B1352" s="241" t="s">
        <v>2295</v>
      </c>
      <c r="C1352" s="241" t="s">
        <v>2293</v>
      </c>
      <c r="D1352" s="239">
        <v>0.45</v>
      </c>
      <c r="E1352" s="239">
        <f t="shared" si="21"/>
        <v>9</v>
      </c>
      <c r="F1352" s="241"/>
      <c r="G1352" s="272"/>
      <c r="H1352" s="239"/>
    </row>
    <row r="1353" spans="1:8" ht="24.95" customHeight="1" x14ac:dyDescent="0.15">
      <c r="A1353" s="239">
        <v>1348</v>
      </c>
      <c r="B1353" s="241" t="s">
        <v>2296</v>
      </c>
      <c r="C1353" s="241" t="s">
        <v>2293</v>
      </c>
      <c r="D1353" s="239">
        <v>0.32</v>
      </c>
      <c r="E1353" s="239">
        <f t="shared" si="21"/>
        <v>6.4</v>
      </c>
      <c r="F1353" s="241"/>
      <c r="G1353" s="272"/>
      <c r="H1353" s="273"/>
    </row>
    <row r="1354" spans="1:8" ht="24.95" customHeight="1" x14ac:dyDescent="0.15">
      <c r="A1354" s="239">
        <v>1349</v>
      </c>
      <c r="B1354" s="241" t="s">
        <v>2297</v>
      </c>
      <c r="C1354" s="241" t="s">
        <v>2293</v>
      </c>
      <c r="D1354" s="239">
        <v>0.27</v>
      </c>
      <c r="E1354" s="239">
        <f t="shared" si="21"/>
        <v>5.4</v>
      </c>
      <c r="F1354" s="241"/>
      <c r="G1354" s="274"/>
      <c r="H1354" s="275"/>
    </row>
    <row r="1355" spans="1:8" ht="24.95" customHeight="1" x14ac:dyDescent="0.15">
      <c r="A1355" s="239">
        <v>1350</v>
      </c>
      <c r="B1355" s="241" t="s">
        <v>2298</v>
      </c>
      <c r="C1355" s="241" t="s">
        <v>2293</v>
      </c>
      <c r="D1355" s="239">
        <v>0.31</v>
      </c>
      <c r="E1355" s="239">
        <f t="shared" si="21"/>
        <v>6.2</v>
      </c>
      <c r="F1355" s="241"/>
      <c r="G1355" s="272"/>
      <c r="H1355" s="275"/>
    </row>
    <row r="1356" spans="1:8" ht="24.95" customHeight="1" x14ac:dyDescent="0.15">
      <c r="A1356" s="239">
        <v>1351</v>
      </c>
      <c r="B1356" s="241" t="s">
        <v>2299</v>
      </c>
      <c r="C1356" s="241" t="s">
        <v>2300</v>
      </c>
      <c r="D1356" s="239">
        <v>9.91</v>
      </c>
      <c r="E1356" s="239">
        <f t="shared" si="21"/>
        <v>198.2</v>
      </c>
      <c r="F1356" s="241"/>
      <c r="G1356" s="240"/>
      <c r="H1356" s="239"/>
    </row>
    <row r="1357" spans="1:8" ht="24.95" customHeight="1" x14ac:dyDescent="0.15">
      <c r="A1357" s="239">
        <v>1352</v>
      </c>
      <c r="B1357" s="241" t="s">
        <v>2301</v>
      </c>
      <c r="C1357" s="241" t="s">
        <v>2300</v>
      </c>
      <c r="D1357" s="239">
        <v>3.3</v>
      </c>
      <c r="E1357" s="239">
        <f t="shared" si="21"/>
        <v>66</v>
      </c>
      <c r="F1357" s="241"/>
      <c r="G1357" s="241"/>
      <c r="H1357" s="239"/>
    </row>
    <row r="1358" spans="1:8" ht="24.95" customHeight="1" x14ac:dyDescent="0.15">
      <c r="A1358" s="239">
        <v>1353</v>
      </c>
      <c r="B1358" s="239" t="s">
        <v>2302</v>
      </c>
      <c r="C1358" s="241" t="s">
        <v>2300</v>
      </c>
      <c r="D1358" s="239">
        <v>0.99</v>
      </c>
      <c r="E1358" s="239">
        <f t="shared" si="21"/>
        <v>19.8</v>
      </c>
      <c r="F1358" s="241"/>
      <c r="G1358" s="241"/>
      <c r="H1358" s="261"/>
    </row>
    <row r="1359" spans="1:8" ht="24.95" customHeight="1" x14ac:dyDescent="0.15">
      <c r="A1359" s="239">
        <v>1354</v>
      </c>
      <c r="B1359" s="241" t="s">
        <v>2303</v>
      </c>
      <c r="C1359" s="241" t="s">
        <v>2300</v>
      </c>
      <c r="D1359" s="239">
        <v>0.5</v>
      </c>
      <c r="E1359" s="239">
        <f t="shared" si="21"/>
        <v>10</v>
      </c>
      <c r="F1359" s="241"/>
      <c r="G1359" s="241"/>
      <c r="H1359" s="261"/>
    </row>
    <row r="1360" spans="1:8" ht="24.95" customHeight="1" x14ac:dyDescent="0.15">
      <c r="A1360" s="239">
        <v>1355</v>
      </c>
      <c r="B1360" s="241" t="s">
        <v>2304</v>
      </c>
      <c r="C1360" s="241" t="s">
        <v>2300</v>
      </c>
      <c r="D1360" s="239">
        <v>2.48</v>
      </c>
      <c r="E1360" s="239">
        <f t="shared" si="21"/>
        <v>49.6</v>
      </c>
      <c r="F1360" s="241"/>
      <c r="G1360" s="241"/>
      <c r="H1360" s="247"/>
    </row>
    <row r="1361" spans="1:8" ht="24.95" customHeight="1" x14ac:dyDescent="0.15">
      <c r="A1361" s="239">
        <v>1356</v>
      </c>
      <c r="B1361" s="241" t="s">
        <v>2305</v>
      </c>
      <c r="C1361" s="241" t="s">
        <v>2300</v>
      </c>
      <c r="D1361" s="239">
        <v>1.49</v>
      </c>
      <c r="E1361" s="239">
        <f t="shared" si="21"/>
        <v>29.8</v>
      </c>
      <c r="F1361" s="241"/>
      <c r="G1361" s="241"/>
      <c r="H1361" s="261"/>
    </row>
    <row r="1362" spans="1:8" ht="24.95" customHeight="1" x14ac:dyDescent="0.15">
      <c r="A1362" s="239">
        <v>1357</v>
      </c>
      <c r="B1362" s="241" t="s">
        <v>2306</v>
      </c>
      <c r="C1362" s="241" t="s">
        <v>2300</v>
      </c>
      <c r="D1362" s="239">
        <v>0.99</v>
      </c>
      <c r="E1362" s="239">
        <f t="shared" si="21"/>
        <v>19.8</v>
      </c>
      <c r="F1362" s="241"/>
      <c r="G1362" s="241"/>
      <c r="H1362" s="239"/>
    </row>
    <row r="1363" spans="1:8" ht="24.95" customHeight="1" x14ac:dyDescent="0.15">
      <c r="A1363" s="239">
        <v>1358</v>
      </c>
      <c r="B1363" s="241" t="s">
        <v>2307</v>
      </c>
      <c r="C1363" s="241" t="s">
        <v>2300</v>
      </c>
      <c r="D1363" s="239">
        <v>0.99</v>
      </c>
      <c r="E1363" s="239">
        <f t="shared" si="21"/>
        <v>19.8</v>
      </c>
      <c r="F1363" s="241"/>
      <c r="G1363" s="242"/>
      <c r="H1363" s="247"/>
    </row>
    <row r="1364" spans="1:8" ht="24.95" customHeight="1" x14ac:dyDescent="0.15">
      <c r="A1364" s="239">
        <v>1359</v>
      </c>
      <c r="B1364" s="241" t="s">
        <v>2308</v>
      </c>
      <c r="C1364" s="241" t="s">
        <v>2300</v>
      </c>
      <c r="D1364" s="239">
        <v>2.48</v>
      </c>
      <c r="E1364" s="239">
        <f t="shared" si="21"/>
        <v>49.6</v>
      </c>
      <c r="F1364" s="241"/>
      <c r="G1364" s="241"/>
      <c r="H1364" s="247"/>
    </row>
    <row r="1365" spans="1:8" ht="24.95" customHeight="1" x14ac:dyDescent="0.15">
      <c r="A1365" s="239">
        <v>1360</v>
      </c>
      <c r="B1365" s="241" t="s">
        <v>2309</v>
      </c>
      <c r="C1365" s="241" t="s">
        <v>2300</v>
      </c>
      <c r="D1365" s="239">
        <v>1.19</v>
      </c>
      <c r="E1365" s="239">
        <f t="shared" si="21"/>
        <v>23.8</v>
      </c>
      <c r="F1365" s="241"/>
      <c r="G1365" s="241"/>
      <c r="H1365" s="239"/>
    </row>
    <row r="1366" spans="1:8" ht="24.95" customHeight="1" x14ac:dyDescent="0.15">
      <c r="A1366" s="239">
        <v>1361</v>
      </c>
      <c r="B1366" s="241" t="s">
        <v>2310</v>
      </c>
      <c r="C1366" s="241" t="s">
        <v>2300</v>
      </c>
      <c r="D1366" s="239">
        <v>0.99</v>
      </c>
      <c r="E1366" s="239">
        <f t="shared" si="21"/>
        <v>19.8</v>
      </c>
      <c r="F1366" s="241"/>
      <c r="G1366" s="241"/>
      <c r="H1366" s="239"/>
    </row>
    <row r="1367" spans="1:8" ht="24.95" customHeight="1" x14ac:dyDescent="0.15">
      <c r="A1367" s="239">
        <v>1362</v>
      </c>
      <c r="B1367" s="241" t="s">
        <v>2311</v>
      </c>
      <c r="C1367" s="241" t="s">
        <v>2300</v>
      </c>
      <c r="D1367" s="239">
        <v>0.5</v>
      </c>
      <c r="E1367" s="239">
        <f t="shared" si="21"/>
        <v>10</v>
      </c>
      <c r="F1367" s="241"/>
      <c r="G1367" s="241"/>
      <c r="H1367" s="239"/>
    </row>
    <row r="1368" spans="1:8" ht="24.95" customHeight="1" x14ac:dyDescent="0.15">
      <c r="A1368" s="239">
        <v>1363</v>
      </c>
      <c r="B1368" s="241" t="s">
        <v>2312</v>
      </c>
      <c r="C1368" s="241" t="s">
        <v>2300</v>
      </c>
      <c r="D1368" s="239">
        <v>0.5</v>
      </c>
      <c r="E1368" s="239">
        <f t="shared" si="21"/>
        <v>10</v>
      </c>
      <c r="F1368" s="241"/>
      <c r="G1368" s="241"/>
      <c r="H1368" s="247"/>
    </row>
    <row r="1369" spans="1:8" ht="24.95" customHeight="1" x14ac:dyDescent="0.15">
      <c r="A1369" s="239">
        <v>1364</v>
      </c>
      <c r="B1369" s="241" t="s">
        <v>2313</v>
      </c>
      <c r="C1369" s="241" t="s">
        <v>2300</v>
      </c>
      <c r="D1369" s="239">
        <v>4.46</v>
      </c>
      <c r="E1369" s="239">
        <f t="shared" si="21"/>
        <v>89.2</v>
      </c>
      <c r="F1369" s="241"/>
      <c r="G1369" s="241"/>
      <c r="H1369" s="239"/>
    </row>
    <row r="1370" spans="1:8" ht="24.95" customHeight="1" x14ac:dyDescent="0.15">
      <c r="A1370" s="239">
        <v>1365</v>
      </c>
      <c r="B1370" s="241" t="s">
        <v>2314</v>
      </c>
      <c r="C1370" s="241" t="s">
        <v>2300</v>
      </c>
      <c r="D1370" s="239">
        <v>0.69</v>
      </c>
      <c r="E1370" s="239">
        <f t="shared" si="21"/>
        <v>13.8</v>
      </c>
      <c r="F1370" s="241"/>
      <c r="G1370" s="261"/>
      <c r="H1370" s="239"/>
    </row>
    <row r="1371" spans="1:8" ht="24.95" customHeight="1" x14ac:dyDescent="0.15">
      <c r="A1371" s="239">
        <v>1366</v>
      </c>
      <c r="B1371" s="241" t="s">
        <v>2315</v>
      </c>
      <c r="C1371" s="241" t="s">
        <v>2300</v>
      </c>
      <c r="D1371" s="239">
        <v>0.5</v>
      </c>
      <c r="E1371" s="239">
        <f t="shared" si="21"/>
        <v>10</v>
      </c>
      <c r="F1371" s="241"/>
      <c r="G1371" s="241"/>
      <c r="H1371" s="239"/>
    </row>
    <row r="1372" spans="1:8" ht="24.95" customHeight="1" x14ac:dyDescent="0.15">
      <c r="A1372" s="239">
        <v>1367</v>
      </c>
      <c r="B1372" s="241" t="s">
        <v>2316</v>
      </c>
      <c r="C1372" s="241" t="s">
        <v>2300</v>
      </c>
      <c r="D1372" s="239">
        <v>5.62</v>
      </c>
      <c r="E1372" s="239">
        <f t="shared" si="21"/>
        <v>112.4</v>
      </c>
      <c r="F1372" s="241"/>
      <c r="G1372" s="241"/>
      <c r="H1372" s="239"/>
    </row>
    <row r="1373" spans="1:8" ht="24.95" customHeight="1" x14ac:dyDescent="0.15">
      <c r="A1373" s="239">
        <v>1368</v>
      </c>
      <c r="B1373" s="241" t="s">
        <v>2317</v>
      </c>
      <c r="C1373" s="241" t="s">
        <v>2300</v>
      </c>
      <c r="D1373" s="239">
        <v>0.5</v>
      </c>
      <c r="E1373" s="239">
        <f t="shared" si="21"/>
        <v>10</v>
      </c>
      <c r="F1373" s="241"/>
      <c r="G1373" s="276"/>
      <c r="H1373" s="261"/>
    </row>
    <row r="1374" spans="1:8" ht="30" customHeight="1" x14ac:dyDescent="0.15">
      <c r="A1374" s="239">
        <v>1369</v>
      </c>
      <c r="B1374" s="241" t="s">
        <v>2318</v>
      </c>
      <c r="C1374" s="241" t="s">
        <v>2300</v>
      </c>
      <c r="D1374" s="239">
        <v>2.97</v>
      </c>
      <c r="E1374" s="239">
        <f t="shared" si="21"/>
        <v>59.4</v>
      </c>
      <c r="F1374" s="241"/>
      <c r="G1374" s="241"/>
      <c r="H1374" s="261"/>
    </row>
    <row r="1375" spans="1:8" ht="30" customHeight="1" x14ac:dyDescent="0.15">
      <c r="A1375" s="239">
        <v>1370</v>
      </c>
      <c r="B1375" s="241" t="s">
        <v>2319</v>
      </c>
      <c r="C1375" s="241" t="s">
        <v>2300</v>
      </c>
      <c r="D1375" s="239">
        <v>2.48</v>
      </c>
      <c r="E1375" s="239">
        <f t="shared" si="21"/>
        <v>49.6</v>
      </c>
      <c r="F1375" s="241"/>
      <c r="G1375" s="241"/>
      <c r="H1375" s="239"/>
    </row>
    <row r="1376" spans="1:8" ht="30" customHeight="1" x14ac:dyDescent="0.15">
      <c r="A1376" s="239">
        <v>1371</v>
      </c>
      <c r="B1376" s="241" t="s">
        <v>2320</v>
      </c>
      <c r="C1376" s="241" t="s">
        <v>2321</v>
      </c>
      <c r="D1376" s="239">
        <v>4.46</v>
      </c>
      <c r="E1376" s="239">
        <f t="shared" si="21"/>
        <v>89.2</v>
      </c>
      <c r="F1376" s="241"/>
      <c r="G1376" s="241"/>
      <c r="H1376" s="239"/>
    </row>
    <row r="1377" spans="1:8" ht="30" customHeight="1" x14ac:dyDescent="0.15">
      <c r="A1377" s="239">
        <v>1372</v>
      </c>
      <c r="B1377" s="241" t="s">
        <v>2322</v>
      </c>
      <c r="C1377" s="241" t="s">
        <v>874</v>
      </c>
      <c r="D1377" s="239">
        <v>4.46</v>
      </c>
      <c r="E1377" s="239">
        <f t="shared" si="21"/>
        <v>89.2</v>
      </c>
      <c r="F1377" s="241"/>
      <c r="G1377" s="241"/>
      <c r="H1377" s="261"/>
    </row>
    <row r="1378" spans="1:8" ht="30" customHeight="1" x14ac:dyDescent="0.15">
      <c r="A1378" s="239">
        <v>1373</v>
      </c>
      <c r="B1378" s="241" t="s">
        <v>1607</v>
      </c>
      <c r="C1378" s="241" t="s">
        <v>2323</v>
      </c>
      <c r="D1378" s="239">
        <v>49.57</v>
      </c>
      <c r="E1378" s="239">
        <f t="shared" si="21"/>
        <v>991.4</v>
      </c>
      <c r="F1378" s="241"/>
      <c r="G1378" s="241"/>
      <c r="H1378" s="239"/>
    </row>
    <row r="1379" spans="1:8" ht="30" customHeight="1" x14ac:dyDescent="0.15">
      <c r="A1379" s="239">
        <v>1374</v>
      </c>
      <c r="B1379" s="241" t="s">
        <v>2324</v>
      </c>
      <c r="C1379" s="241" t="s">
        <v>2325</v>
      </c>
      <c r="D1379" s="239">
        <v>5.95</v>
      </c>
      <c r="E1379" s="239">
        <f t="shared" si="21"/>
        <v>119</v>
      </c>
      <c r="F1379" s="241"/>
      <c r="G1379" s="272"/>
      <c r="H1379" s="239"/>
    </row>
    <row r="1380" spans="1:8" ht="30" customHeight="1" x14ac:dyDescent="0.15">
      <c r="A1380" s="239">
        <v>1375</v>
      </c>
      <c r="B1380" s="241" t="s">
        <v>2326</v>
      </c>
      <c r="C1380" s="241" t="s">
        <v>2327</v>
      </c>
      <c r="D1380" s="239">
        <v>31.72</v>
      </c>
      <c r="E1380" s="239">
        <f t="shared" si="21"/>
        <v>634.4</v>
      </c>
      <c r="F1380" s="241"/>
      <c r="G1380" s="243"/>
      <c r="H1380" s="239"/>
    </row>
    <row r="1381" spans="1:8" ht="30" customHeight="1" x14ac:dyDescent="0.15">
      <c r="A1381" s="239">
        <v>1376</v>
      </c>
      <c r="B1381" s="241" t="s">
        <v>2299</v>
      </c>
      <c r="C1381" s="241" t="s">
        <v>2328</v>
      </c>
      <c r="D1381" s="239">
        <v>45.6</v>
      </c>
      <c r="E1381" s="239">
        <f t="shared" si="21"/>
        <v>912</v>
      </c>
      <c r="F1381" s="241"/>
      <c r="G1381" s="240"/>
      <c r="H1381" s="239"/>
    </row>
    <row r="1382" spans="1:8" ht="30" customHeight="1" x14ac:dyDescent="0.15">
      <c r="A1382" s="239">
        <v>1377</v>
      </c>
      <c r="B1382" s="241" t="s">
        <v>2329</v>
      </c>
      <c r="C1382" s="241" t="s">
        <v>1843</v>
      </c>
      <c r="D1382" s="239">
        <v>85.26</v>
      </c>
      <c r="E1382" s="239">
        <f t="shared" si="21"/>
        <v>1705.2</v>
      </c>
      <c r="F1382" s="241"/>
      <c r="G1382" s="240"/>
      <c r="H1382" s="239"/>
    </row>
    <row r="1383" spans="1:8" ht="30" customHeight="1" x14ac:dyDescent="0.15">
      <c r="A1383" s="239">
        <v>1378</v>
      </c>
      <c r="B1383" s="239" t="s">
        <v>2330</v>
      </c>
      <c r="C1383" s="239" t="s">
        <v>1808</v>
      </c>
      <c r="D1383" s="239">
        <v>0.28000000000000003</v>
      </c>
      <c r="E1383" s="239">
        <f t="shared" si="21"/>
        <v>5.6</v>
      </c>
      <c r="F1383" s="241"/>
      <c r="G1383" s="239"/>
      <c r="H1383" s="239"/>
    </row>
    <row r="1384" spans="1:8" ht="30" customHeight="1" x14ac:dyDescent="0.15">
      <c r="A1384" s="239">
        <v>1379</v>
      </c>
      <c r="B1384" s="239" t="s">
        <v>2331</v>
      </c>
      <c r="C1384" s="239" t="s">
        <v>1808</v>
      </c>
      <c r="D1384" s="239">
        <v>0.12</v>
      </c>
      <c r="E1384" s="239">
        <f t="shared" si="21"/>
        <v>2.4</v>
      </c>
      <c r="F1384" s="241"/>
      <c r="G1384" s="239"/>
      <c r="H1384" s="239"/>
    </row>
    <row r="1385" spans="1:8" ht="30" customHeight="1" x14ac:dyDescent="0.15">
      <c r="A1385" s="239">
        <v>1380</v>
      </c>
      <c r="B1385" s="239" t="s">
        <v>2332</v>
      </c>
      <c r="C1385" s="239" t="s">
        <v>1808</v>
      </c>
      <c r="D1385" s="239">
        <v>0.12</v>
      </c>
      <c r="E1385" s="239">
        <f t="shared" si="21"/>
        <v>2.4</v>
      </c>
      <c r="F1385" s="241"/>
      <c r="G1385" s="239"/>
      <c r="H1385" s="239"/>
    </row>
    <row r="1386" spans="1:8" ht="30" customHeight="1" x14ac:dyDescent="0.15">
      <c r="A1386" s="239">
        <v>1381</v>
      </c>
      <c r="B1386" s="239" t="s">
        <v>2333</v>
      </c>
      <c r="C1386" s="239" t="s">
        <v>1808</v>
      </c>
      <c r="D1386" s="239">
        <v>0.2</v>
      </c>
      <c r="E1386" s="239">
        <f t="shared" si="21"/>
        <v>4</v>
      </c>
      <c r="F1386" s="241"/>
      <c r="G1386" s="239"/>
      <c r="H1386" s="261"/>
    </row>
    <row r="1387" spans="1:8" ht="30" customHeight="1" x14ac:dyDescent="0.15">
      <c r="A1387" s="239">
        <v>1382</v>
      </c>
      <c r="B1387" s="239" t="s">
        <v>2334</v>
      </c>
      <c r="C1387" s="239" t="s">
        <v>1808</v>
      </c>
      <c r="D1387" s="239">
        <v>0.12</v>
      </c>
      <c r="E1387" s="239">
        <f t="shared" si="21"/>
        <v>2.4</v>
      </c>
      <c r="F1387" s="241"/>
      <c r="G1387" s="239"/>
      <c r="H1387" s="261"/>
    </row>
    <row r="1388" spans="1:8" ht="30" customHeight="1" x14ac:dyDescent="0.15">
      <c r="A1388" s="239">
        <v>1383</v>
      </c>
      <c r="B1388" s="239" t="s">
        <v>2335</v>
      </c>
      <c r="C1388" s="239" t="s">
        <v>1808</v>
      </c>
      <c r="D1388" s="239">
        <v>0.16</v>
      </c>
      <c r="E1388" s="239">
        <f t="shared" si="21"/>
        <v>3.2</v>
      </c>
      <c r="F1388" s="241"/>
      <c r="G1388" s="239"/>
      <c r="H1388" s="261"/>
    </row>
    <row r="1389" spans="1:8" ht="30" customHeight="1" x14ac:dyDescent="0.15">
      <c r="A1389" s="239">
        <v>1384</v>
      </c>
      <c r="B1389" s="239" t="s">
        <v>2336</v>
      </c>
      <c r="C1389" s="239" t="s">
        <v>1808</v>
      </c>
      <c r="D1389" s="239">
        <v>0.16</v>
      </c>
      <c r="E1389" s="239">
        <f t="shared" si="21"/>
        <v>3.2</v>
      </c>
      <c r="F1389" s="241"/>
      <c r="G1389" s="239"/>
      <c r="H1389" s="261"/>
    </row>
    <row r="1390" spans="1:8" ht="30" customHeight="1" x14ac:dyDescent="0.15">
      <c r="A1390" s="239">
        <v>1385</v>
      </c>
      <c r="B1390" s="239" t="s">
        <v>2337</v>
      </c>
      <c r="C1390" s="239" t="s">
        <v>1808</v>
      </c>
      <c r="D1390" s="239">
        <v>0.12</v>
      </c>
      <c r="E1390" s="239">
        <f t="shared" si="21"/>
        <v>2.4</v>
      </c>
      <c r="F1390" s="241"/>
      <c r="G1390" s="239"/>
      <c r="H1390" s="261"/>
    </row>
    <row r="1391" spans="1:8" ht="30" customHeight="1" x14ac:dyDescent="0.15">
      <c r="A1391" s="239">
        <v>1386</v>
      </c>
      <c r="B1391" s="239" t="s">
        <v>2338</v>
      </c>
      <c r="C1391" s="239" t="s">
        <v>1808</v>
      </c>
      <c r="D1391" s="239">
        <v>0.16</v>
      </c>
      <c r="E1391" s="239">
        <f t="shared" si="21"/>
        <v>3.2</v>
      </c>
      <c r="F1391" s="241"/>
      <c r="G1391" s="240"/>
      <c r="H1391" s="239"/>
    </row>
    <row r="1392" spans="1:8" ht="30" customHeight="1" x14ac:dyDescent="0.15">
      <c r="A1392" s="239">
        <v>1387</v>
      </c>
      <c r="B1392" s="239" t="s">
        <v>2339</v>
      </c>
      <c r="C1392" s="239" t="s">
        <v>1808</v>
      </c>
      <c r="D1392" s="239">
        <v>0.12</v>
      </c>
      <c r="E1392" s="239">
        <f t="shared" si="21"/>
        <v>2.4</v>
      </c>
      <c r="F1392" s="241"/>
      <c r="G1392" s="239"/>
      <c r="H1392" s="239"/>
    </row>
    <row r="1393" spans="1:8" ht="30" customHeight="1" x14ac:dyDescent="0.15">
      <c r="A1393" s="239">
        <v>1388</v>
      </c>
      <c r="B1393" s="239" t="s">
        <v>2340</v>
      </c>
      <c r="C1393" s="239" t="s">
        <v>1808</v>
      </c>
      <c r="D1393" s="239">
        <v>0.48</v>
      </c>
      <c r="E1393" s="239">
        <f t="shared" si="21"/>
        <v>9.6</v>
      </c>
      <c r="F1393" s="241"/>
      <c r="G1393" s="239"/>
      <c r="H1393" s="239"/>
    </row>
    <row r="1394" spans="1:8" ht="30" customHeight="1" x14ac:dyDescent="0.15">
      <c r="A1394" s="239">
        <v>1389</v>
      </c>
      <c r="B1394" s="239" t="s">
        <v>2341</v>
      </c>
      <c r="C1394" s="239" t="s">
        <v>1808</v>
      </c>
      <c r="D1394" s="239">
        <v>0.12</v>
      </c>
      <c r="E1394" s="239">
        <f t="shared" si="21"/>
        <v>2.4</v>
      </c>
      <c r="F1394" s="241"/>
      <c r="G1394" s="239"/>
      <c r="H1394" s="239"/>
    </row>
    <row r="1395" spans="1:8" ht="30" customHeight="1" x14ac:dyDescent="0.15">
      <c r="A1395" s="239">
        <v>1390</v>
      </c>
      <c r="B1395" s="239" t="s">
        <v>2342</v>
      </c>
      <c r="C1395" s="239" t="s">
        <v>1808</v>
      </c>
      <c r="D1395" s="239">
        <v>0.28000000000000003</v>
      </c>
      <c r="E1395" s="239">
        <f t="shared" si="21"/>
        <v>5.6</v>
      </c>
      <c r="F1395" s="241"/>
      <c r="G1395" s="240"/>
      <c r="H1395" s="239"/>
    </row>
    <row r="1396" spans="1:8" ht="30" customHeight="1" x14ac:dyDescent="0.15">
      <c r="A1396" s="239">
        <v>1391</v>
      </c>
      <c r="B1396" s="239" t="s">
        <v>2343</v>
      </c>
      <c r="C1396" s="239" t="s">
        <v>1808</v>
      </c>
      <c r="D1396" s="239">
        <v>0.32</v>
      </c>
      <c r="E1396" s="239">
        <f t="shared" si="21"/>
        <v>6.4</v>
      </c>
      <c r="F1396" s="241"/>
      <c r="G1396" s="240"/>
      <c r="H1396" s="239"/>
    </row>
    <row r="1397" spans="1:8" ht="30" customHeight="1" x14ac:dyDescent="0.15">
      <c r="A1397" s="239">
        <v>1392</v>
      </c>
      <c r="B1397" s="239" t="s">
        <v>2344</v>
      </c>
      <c r="C1397" s="239" t="s">
        <v>1808</v>
      </c>
      <c r="D1397" s="239">
        <v>0.08</v>
      </c>
      <c r="E1397" s="239">
        <f t="shared" si="21"/>
        <v>1.6</v>
      </c>
      <c r="F1397" s="241"/>
      <c r="G1397" s="240"/>
      <c r="H1397" s="239"/>
    </row>
    <row r="1398" spans="1:8" ht="30" customHeight="1" x14ac:dyDescent="0.15">
      <c r="A1398" s="239">
        <v>1393</v>
      </c>
      <c r="B1398" s="239" t="s">
        <v>2345</v>
      </c>
      <c r="C1398" s="239" t="s">
        <v>1808</v>
      </c>
      <c r="D1398" s="239">
        <v>0.12</v>
      </c>
      <c r="E1398" s="239">
        <f t="shared" si="21"/>
        <v>2.4</v>
      </c>
      <c r="F1398" s="241"/>
      <c r="G1398" s="240"/>
      <c r="H1398" s="239"/>
    </row>
    <row r="1399" spans="1:8" ht="30" customHeight="1" x14ac:dyDescent="0.15">
      <c r="A1399" s="239">
        <v>1394</v>
      </c>
      <c r="B1399" s="239" t="s">
        <v>2346</v>
      </c>
      <c r="C1399" s="239" t="s">
        <v>1808</v>
      </c>
      <c r="D1399" s="239">
        <v>0.08</v>
      </c>
      <c r="E1399" s="239">
        <f t="shared" si="21"/>
        <v>1.6</v>
      </c>
      <c r="F1399" s="241"/>
      <c r="G1399" s="239"/>
      <c r="H1399" s="239"/>
    </row>
    <row r="1400" spans="1:8" ht="30" customHeight="1" x14ac:dyDescent="0.15">
      <c r="A1400" s="239">
        <v>1395</v>
      </c>
      <c r="B1400" s="239" t="s">
        <v>2347</v>
      </c>
      <c r="C1400" s="239" t="s">
        <v>1808</v>
      </c>
      <c r="D1400" s="239">
        <v>0.16</v>
      </c>
      <c r="E1400" s="239">
        <f t="shared" si="21"/>
        <v>3.2</v>
      </c>
      <c r="F1400" s="241"/>
      <c r="G1400" s="239"/>
      <c r="H1400" s="261"/>
    </row>
    <row r="1401" spans="1:8" ht="30" customHeight="1" x14ac:dyDescent="0.15">
      <c r="A1401" s="239">
        <v>1396</v>
      </c>
      <c r="B1401" s="239" t="s">
        <v>2348</v>
      </c>
      <c r="C1401" s="239" t="s">
        <v>1808</v>
      </c>
      <c r="D1401" s="239">
        <v>0.08</v>
      </c>
      <c r="E1401" s="239">
        <f t="shared" si="21"/>
        <v>1.6</v>
      </c>
      <c r="F1401" s="241"/>
      <c r="G1401" s="239"/>
      <c r="H1401" s="239"/>
    </row>
    <row r="1402" spans="1:8" ht="30" customHeight="1" x14ac:dyDescent="0.15">
      <c r="A1402" s="239">
        <v>1397</v>
      </c>
      <c r="B1402" s="239" t="s">
        <v>2349</v>
      </c>
      <c r="C1402" s="239" t="s">
        <v>1808</v>
      </c>
      <c r="D1402" s="239">
        <v>0.12</v>
      </c>
      <c r="E1402" s="239">
        <f t="shared" si="21"/>
        <v>2.4</v>
      </c>
      <c r="F1402" s="241"/>
      <c r="G1402" s="240"/>
      <c r="H1402" s="239"/>
    </row>
    <row r="1403" spans="1:8" ht="30" customHeight="1" x14ac:dyDescent="0.15">
      <c r="A1403" s="239">
        <v>1398</v>
      </c>
      <c r="B1403" s="239" t="s">
        <v>2350</v>
      </c>
      <c r="C1403" s="239" t="s">
        <v>1808</v>
      </c>
      <c r="D1403" s="239">
        <v>0.12</v>
      </c>
      <c r="E1403" s="239">
        <f t="shared" si="21"/>
        <v>2.4</v>
      </c>
      <c r="F1403" s="241"/>
      <c r="G1403" s="240"/>
      <c r="H1403" s="239"/>
    </row>
    <row r="1404" spans="1:8" ht="30" customHeight="1" x14ac:dyDescent="0.15">
      <c r="A1404" s="239">
        <v>1399</v>
      </c>
      <c r="B1404" s="239" t="s">
        <v>2351</v>
      </c>
      <c r="C1404" s="239" t="s">
        <v>1808</v>
      </c>
      <c r="D1404" s="239">
        <v>0.12</v>
      </c>
      <c r="E1404" s="239">
        <f t="shared" si="21"/>
        <v>2.4</v>
      </c>
      <c r="F1404" s="241"/>
      <c r="G1404" s="240"/>
      <c r="H1404" s="261"/>
    </row>
    <row r="1405" spans="1:8" ht="30" customHeight="1" x14ac:dyDescent="0.15">
      <c r="A1405" s="239">
        <v>1400</v>
      </c>
      <c r="B1405" s="239" t="s">
        <v>2352</v>
      </c>
      <c r="C1405" s="239" t="s">
        <v>1808</v>
      </c>
      <c r="D1405" s="239">
        <v>0.12</v>
      </c>
      <c r="E1405" s="239">
        <f t="shared" si="21"/>
        <v>2.4</v>
      </c>
      <c r="F1405" s="241"/>
      <c r="G1405" s="239"/>
      <c r="H1405" s="261"/>
    </row>
    <row r="1406" spans="1:8" ht="30" customHeight="1" x14ac:dyDescent="0.15">
      <c r="A1406" s="239">
        <v>1401</v>
      </c>
      <c r="B1406" s="239" t="s">
        <v>2353</v>
      </c>
      <c r="C1406" s="239" t="s">
        <v>1808</v>
      </c>
      <c r="D1406" s="239">
        <v>0.24</v>
      </c>
      <c r="E1406" s="239">
        <f t="shared" si="21"/>
        <v>4.8</v>
      </c>
      <c r="F1406" s="241"/>
      <c r="G1406" s="239"/>
      <c r="H1406" s="239"/>
    </row>
    <row r="1407" spans="1:8" ht="30" customHeight="1" x14ac:dyDescent="0.15">
      <c r="A1407" s="239">
        <v>1402</v>
      </c>
      <c r="B1407" s="239" t="s">
        <v>2354</v>
      </c>
      <c r="C1407" s="239" t="s">
        <v>1808</v>
      </c>
      <c r="D1407" s="239">
        <v>0.2</v>
      </c>
      <c r="E1407" s="239">
        <f t="shared" si="21"/>
        <v>4</v>
      </c>
      <c r="F1407" s="241"/>
      <c r="G1407" s="239"/>
      <c r="H1407" s="239"/>
    </row>
    <row r="1408" spans="1:8" ht="30" customHeight="1" x14ac:dyDescent="0.15">
      <c r="A1408" s="239">
        <v>1403</v>
      </c>
      <c r="B1408" s="239" t="s">
        <v>2355</v>
      </c>
      <c r="C1408" s="239" t="s">
        <v>1808</v>
      </c>
      <c r="D1408" s="239">
        <v>0.2</v>
      </c>
      <c r="E1408" s="239">
        <f t="shared" si="21"/>
        <v>4</v>
      </c>
      <c r="F1408" s="241"/>
      <c r="G1408" s="239"/>
      <c r="H1408" s="239"/>
    </row>
    <row r="1409" spans="1:8" ht="30" customHeight="1" x14ac:dyDescent="0.15">
      <c r="A1409" s="239">
        <v>1404</v>
      </c>
      <c r="B1409" s="239" t="s">
        <v>2356</v>
      </c>
      <c r="C1409" s="239" t="s">
        <v>1808</v>
      </c>
      <c r="D1409" s="239">
        <v>0.2</v>
      </c>
      <c r="E1409" s="239">
        <f t="shared" si="21"/>
        <v>4</v>
      </c>
      <c r="F1409" s="241"/>
      <c r="G1409" s="240"/>
      <c r="H1409" s="239"/>
    </row>
    <row r="1410" spans="1:8" ht="30" customHeight="1" x14ac:dyDescent="0.15">
      <c r="A1410" s="239">
        <v>1405</v>
      </c>
      <c r="B1410" s="239" t="s">
        <v>2357</v>
      </c>
      <c r="C1410" s="239" t="s">
        <v>1808</v>
      </c>
      <c r="D1410" s="239">
        <v>0.24</v>
      </c>
      <c r="E1410" s="239">
        <f t="shared" si="21"/>
        <v>4.8</v>
      </c>
      <c r="F1410" s="241"/>
      <c r="G1410" s="240"/>
      <c r="H1410" s="239"/>
    </row>
    <row r="1411" spans="1:8" ht="30" customHeight="1" x14ac:dyDescent="0.15">
      <c r="A1411" s="239">
        <v>1406</v>
      </c>
      <c r="B1411" s="239" t="s">
        <v>2358</v>
      </c>
      <c r="C1411" s="239" t="s">
        <v>1808</v>
      </c>
      <c r="D1411" s="239">
        <v>0.16</v>
      </c>
      <c r="E1411" s="239">
        <f t="shared" si="21"/>
        <v>3.2</v>
      </c>
      <c r="F1411" s="241"/>
      <c r="G1411" s="239"/>
      <c r="H1411" s="261"/>
    </row>
    <row r="1412" spans="1:8" ht="30" customHeight="1" x14ac:dyDescent="0.15">
      <c r="A1412" s="239">
        <v>1407</v>
      </c>
      <c r="B1412" s="239" t="s">
        <v>2359</v>
      </c>
      <c r="C1412" s="239" t="s">
        <v>1808</v>
      </c>
      <c r="D1412" s="239">
        <v>0.2</v>
      </c>
      <c r="E1412" s="239">
        <f t="shared" si="21"/>
        <v>4</v>
      </c>
      <c r="F1412" s="241"/>
      <c r="G1412" s="239"/>
      <c r="H1412" s="239"/>
    </row>
    <row r="1413" spans="1:8" ht="30" customHeight="1" x14ac:dyDescent="0.15">
      <c r="A1413" s="239">
        <v>1408</v>
      </c>
      <c r="B1413" s="239" t="s">
        <v>2360</v>
      </c>
      <c r="C1413" s="239" t="s">
        <v>1808</v>
      </c>
      <c r="D1413" s="239">
        <v>0.12</v>
      </c>
      <c r="E1413" s="239">
        <f t="shared" si="21"/>
        <v>2.4</v>
      </c>
      <c r="F1413" s="241"/>
      <c r="G1413" s="240"/>
      <c r="H1413" s="239"/>
    </row>
    <row r="1414" spans="1:8" ht="30" customHeight="1" x14ac:dyDescent="0.15">
      <c r="A1414" s="239">
        <v>1409</v>
      </c>
      <c r="B1414" s="239" t="s">
        <v>2361</v>
      </c>
      <c r="C1414" s="239" t="s">
        <v>1808</v>
      </c>
      <c r="D1414" s="239">
        <v>0.16</v>
      </c>
      <c r="E1414" s="239">
        <f t="shared" si="21"/>
        <v>3.2</v>
      </c>
      <c r="F1414" s="241"/>
      <c r="G1414" s="239"/>
      <c r="H1414" s="239"/>
    </row>
    <row r="1415" spans="1:8" ht="30" customHeight="1" x14ac:dyDescent="0.15">
      <c r="A1415" s="239">
        <v>1410</v>
      </c>
      <c r="B1415" s="239" t="s">
        <v>2362</v>
      </c>
      <c r="C1415" s="239" t="s">
        <v>1808</v>
      </c>
      <c r="D1415" s="239">
        <v>0.24</v>
      </c>
      <c r="E1415" s="239">
        <f t="shared" ref="E1415:E1439" si="22">D1415*20</f>
        <v>4.8</v>
      </c>
      <c r="F1415" s="241"/>
      <c r="G1415" s="239"/>
      <c r="H1415" s="239"/>
    </row>
    <row r="1416" spans="1:8" ht="30" customHeight="1" x14ac:dyDescent="0.15">
      <c r="A1416" s="239">
        <v>1411</v>
      </c>
      <c r="B1416" s="239" t="s">
        <v>2363</v>
      </c>
      <c r="C1416" s="239" t="s">
        <v>1808</v>
      </c>
      <c r="D1416" s="239">
        <v>0.04</v>
      </c>
      <c r="E1416" s="239">
        <f t="shared" si="22"/>
        <v>0.8</v>
      </c>
      <c r="F1416" s="241"/>
      <c r="G1416" s="239"/>
      <c r="H1416" s="239"/>
    </row>
    <row r="1417" spans="1:8" ht="30" customHeight="1" x14ac:dyDescent="0.15">
      <c r="A1417" s="239">
        <v>1412</v>
      </c>
      <c r="B1417" s="239" t="s">
        <v>2364</v>
      </c>
      <c r="C1417" s="239" t="s">
        <v>1808</v>
      </c>
      <c r="D1417" s="239">
        <v>0.16</v>
      </c>
      <c r="E1417" s="239">
        <f t="shared" si="22"/>
        <v>3.2</v>
      </c>
      <c r="F1417" s="241"/>
      <c r="G1417" s="239"/>
      <c r="H1417" s="239"/>
    </row>
    <row r="1418" spans="1:8" ht="30" customHeight="1" x14ac:dyDescent="0.15">
      <c r="A1418" s="239">
        <v>1413</v>
      </c>
      <c r="B1418" s="239" t="s">
        <v>2365</v>
      </c>
      <c r="C1418" s="239" t="s">
        <v>1808</v>
      </c>
      <c r="D1418" s="239">
        <v>0.2</v>
      </c>
      <c r="E1418" s="239">
        <f t="shared" si="22"/>
        <v>4</v>
      </c>
      <c r="F1418" s="241"/>
      <c r="G1418" s="239"/>
      <c r="H1418" s="239"/>
    </row>
    <row r="1419" spans="1:8" ht="30" customHeight="1" x14ac:dyDescent="0.15">
      <c r="A1419" s="239">
        <v>1414</v>
      </c>
      <c r="B1419" s="239" t="s">
        <v>2366</v>
      </c>
      <c r="C1419" s="239" t="s">
        <v>1808</v>
      </c>
      <c r="D1419" s="239">
        <v>0.12</v>
      </c>
      <c r="E1419" s="239">
        <f t="shared" si="22"/>
        <v>2.4</v>
      </c>
      <c r="F1419" s="241"/>
      <c r="G1419" s="239"/>
      <c r="H1419" s="239"/>
    </row>
    <row r="1420" spans="1:8" ht="30" customHeight="1" x14ac:dyDescent="0.15">
      <c r="A1420" s="239">
        <v>1415</v>
      </c>
      <c r="B1420" s="239" t="s">
        <v>2367</v>
      </c>
      <c r="C1420" s="239" t="s">
        <v>1808</v>
      </c>
      <c r="D1420" s="239">
        <v>0.32</v>
      </c>
      <c r="E1420" s="239">
        <f t="shared" si="22"/>
        <v>6.4</v>
      </c>
      <c r="F1420" s="241"/>
      <c r="G1420" s="239"/>
      <c r="H1420" s="239"/>
    </row>
    <row r="1421" spans="1:8" ht="30" customHeight="1" x14ac:dyDescent="0.15">
      <c r="A1421" s="239">
        <v>1416</v>
      </c>
      <c r="B1421" s="239" t="s">
        <v>2368</v>
      </c>
      <c r="C1421" s="239" t="s">
        <v>1808</v>
      </c>
      <c r="D1421" s="239">
        <v>0.08</v>
      </c>
      <c r="E1421" s="239">
        <f t="shared" si="22"/>
        <v>1.6</v>
      </c>
      <c r="F1421" s="241"/>
      <c r="G1421" s="239"/>
      <c r="H1421" s="239"/>
    </row>
    <row r="1422" spans="1:8" ht="30" customHeight="1" x14ac:dyDescent="0.15">
      <c r="A1422" s="239">
        <v>1417</v>
      </c>
      <c r="B1422" s="239" t="s">
        <v>2369</v>
      </c>
      <c r="C1422" s="239" t="s">
        <v>1808</v>
      </c>
      <c r="D1422" s="239">
        <v>0.2</v>
      </c>
      <c r="E1422" s="239">
        <f t="shared" si="22"/>
        <v>4</v>
      </c>
      <c r="F1422" s="241"/>
      <c r="G1422" s="240"/>
      <c r="H1422" s="239"/>
    </row>
    <row r="1423" spans="1:8" ht="30" customHeight="1" x14ac:dyDescent="0.15">
      <c r="A1423" s="239">
        <v>1418</v>
      </c>
      <c r="B1423" s="239" t="s">
        <v>2370</v>
      </c>
      <c r="C1423" s="239" t="s">
        <v>1808</v>
      </c>
      <c r="D1423" s="239">
        <v>0.12</v>
      </c>
      <c r="E1423" s="239">
        <f t="shared" si="22"/>
        <v>2.4</v>
      </c>
      <c r="F1423" s="241"/>
      <c r="G1423" s="239"/>
      <c r="H1423" s="239"/>
    </row>
    <row r="1424" spans="1:8" ht="30" customHeight="1" x14ac:dyDescent="0.15">
      <c r="A1424" s="239">
        <v>1419</v>
      </c>
      <c r="B1424" s="239" t="s">
        <v>2371</v>
      </c>
      <c r="C1424" s="239" t="s">
        <v>1808</v>
      </c>
      <c r="D1424" s="239">
        <v>0.12</v>
      </c>
      <c r="E1424" s="239">
        <f t="shared" si="22"/>
        <v>2.4</v>
      </c>
      <c r="F1424" s="241"/>
      <c r="G1424" s="239"/>
      <c r="H1424" s="239"/>
    </row>
    <row r="1425" spans="1:8" ht="30" customHeight="1" x14ac:dyDescent="0.15">
      <c r="A1425" s="239">
        <v>1420</v>
      </c>
      <c r="B1425" s="239" t="s">
        <v>2372</v>
      </c>
      <c r="C1425" s="239" t="s">
        <v>1808</v>
      </c>
      <c r="D1425" s="239">
        <v>0.2</v>
      </c>
      <c r="E1425" s="239">
        <f t="shared" si="22"/>
        <v>4</v>
      </c>
      <c r="F1425" s="241"/>
      <c r="G1425" s="239"/>
      <c r="H1425" s="239"/>
    </row>
    <row r="1426" spans="1:8" ht="30" customHeight="1" x14ac:dyDescent="0.15">
      <c r="A1426" s="239">
        <v>1421</v>
      </c>
      <c r="B1426" s="239" t="s">
        <v>2373</v>
      </c>
      <c r="C1426" s="239" t="s">
        <v>1808</v>
      </c>
      <c r="D1426" s="239">
        <v>0.16</v>
      </c>
      <c r="E1426" s="239">
        <f t="shared" si="22"/>
        <v>3.2</v>
      </c>
      <c r="F1426" s="241"/>
      <c r="G1426" s="239"/>
      <c r="H1426" s="261"/>
    </row>
    <row r="1427" spans="1:8" ht="30" customHeight="1" x14ac:dyDescent="0.15">
      <c r="A1427" s="239">
        <v>1422</v>
      </c>
      <c r="B1427" s="239" t="s">
        <v>2374</v>
      </c>
      <c r="C1427" s="239" t="s">
        <v>1808</v>
      </c>
      <c r="D1427" s="239">
        <v>0.16</v>
      </c>
      <c r="E1427" s="239">
        <f t="shared" si="22"/>
        <v>3.2</v>
      </c>
      <c r="F1427" s="241"/>
      <c r="G1427" s="239"/>
      <c r="H1427" s="261"/>
    </row>
    <row r="1428" spans="1:8" ht="30" customHeight="1" x14ac:dyDescent="0.15">
      <c r="A1428" s="239">
        <v>1423</v>
      </c>
      <c r="B1428" s="271" t="s">
        <v>2375</v>
      </c>
      <c r="C1428" s="239" t="s">
        <v>1808</v>
      </c>
      <c r="D1428" s="239">
        <v>0.28000000000000003</v>
      </c>
      <c r="E1428" s="239">
        <f t="shared" si="22"/>
        <v>5.6</v>
      </c>
      <c r="F1428" s="241"/>
      <c r="G1428" s="239"/>
      <c r="H1428" s="261"/>
    </row>
    <row r="1429" spans="1:8" ht="30" customHeight="1" x14ac:dyDescent="0.15">
      <c r="A1429" s="239">
        <v>1424</v>
      </c>
      <c r="B1429" s="239" t="s">
        <v>2376</v>
      </c>
      <c r="C1429" s="239" t="s">
        <v>1808</v>
      </c>
      <c r="D1429" s="239">
        <v>0.08</v>
      </c>
      <c r="E1429" s="239">
        <f t="shared" si="22"/>
        <v>1.6</v>
      </c>
      <c r="F1429" s="241"/>
      <c r="G1429" s="239"/>
      <c r="H1429" s="239"/>
    </row>
    <row r="1430" spans="1:8" ht="30" customHeight="1" x14ac:dyDescent="0.15">
      <c r="A1430" s="239">
        <v>1425</v>
      </c>
      <c r="B1430" s="239" t="s">
        <v>2377</v>
      </c>
      <c r="C1430" s="239" t="s">
        <v>1808</v>
      </c>
      <c r="D1430" s="239">
        <v>0.2</v>
      </c>
      <c r="E1430" s="239">
        <f t="shared" si="22"/>
        <v>4</v>
      </c>
      <c r="F1430" s="241"/>
      <c r="G1430" s="239"/>
      <c r="H1430" s="239"/>
    </row>
    <row r="1431" spans="1:8" ht="30" customHeight="1" x14ac:dyDescent="0.15">
      <c r="A1431" s="239">
        <v>1426</v>
      </c>
      <c r="B1431" s="239" t="s">
        <v>2378</v>
      </c>
      <c r="C1431" s="239" t="s">
        <v>1808</v>
      </c>
      <c r="D1431" s="239">
        <v>0.16</v>
      </c>
      <c r="E1431" s="239">
        <f t="shared" si="22"/>
        <v>3.2</v>
      </c>
      <c r="F1431" s="241"/>
      <c r="G1431" s="239"/>
      <c r="H1431" s="261"/>
    </row>
    <row r="1432" spans="1:8" ht="30" customHeight="1" x14ac:dyDescent="0.15">
      <c r="A1432" s="239">
        <v>1427</v>
      </c>
      <c r="B1432" s="239" t="s">
        <v>1012</v>
      </c>
      <c r="C1432" s="239" t="s">
        <v>1808</v>
      </c>
      <c r="D1432" s="239">
        <v>0.28000000000000003</v>
      </c>
      <c r="E1432" s="239">
        <f t="shared" si="22"/>
        <v>5.6</v>
      </c>
      <c r="F1432" s="241"/>
      <c r="G1432" s="239"/>
      <c r="H1432" s="239"/>
    </row>
    <row r="1433" spans="1:8" ht="30" customHeight="1" x14ac:dyDescent="0.15">
      <c r="A1433" s="239">
        <v>1428</v>
      </c>
      <c r="B1433" s="239" t="s">
        <v>2379</v>
      </c>
      <c r="C1433" s="239" t="s">
        <v>1808</v>
      </c>
      <c r="D1433" s="239">
        <v>0.2</v>
      </c>
      <c r="E1433" s="239">
        <f t="shared" si="22"/>
        <v>4</v>
      </c>
      <c r="F1433" s="241"/>
      <c r="G1433" s="239"/>
      <c r="H1433" s="261"/>
    </row>
    <row r="1434" spans="1:8" ht="30" customHeight="1" x14ac:dyDescent="0.15">
      <c r="A1434" s="239">
        <v>1429</v>
      </c>
      <c r="B1434" s="239" t="s">
        <v>2380</v>
      </c>
      <c r="C1434" s="239" t="s">
        <v>1832</v>
      </c>
      <c r="D1434" s="239">
        <v>9.91</v>
      </c>
      <c r="E1434" s="239">
        <f t="shared" si="22"/>
        <v>198.2</v>
      </c>
      <c r="F1434" s="241"/>
      <c r="G1434" s="240"/>
      <c r="H1434" s="239"/>
    </row>
    <row r="1435" spans="1:8" ht="30" customHeight="1" x14ac:dyDescent="0.15">
      <c r="A1435" s="239">
        <v>1430</v>
      </c>
      <c r="B1435" s="239" t="s">
        <v>2112</v>
      </c>
      <c r="C1435" s="241" t="s">
        <v>1200</v>
      </c>
      <c r="D1435" s="239">
        <v>2.97</v>
      </c>
      <c r="E1435" s="239">
        <f t="shared" si="22"/>
        <v>59.4</v>
      </c>
      <c r="F1435" s="239"/>
      <c r="G1435" s="239"/>
      <c r="H1435" s="239"/>
    </row>
    <row r="1436" spans="1:8" ht="30" customHeight="1" x14ac:dyDescent="0.15">
      <c r="A1436" s="239">
        <v>1431</v>
      </c>
      <c r="B1436" s="239" t="s">
        <v>2381</v>
      </c>
      <c r="C1436" s="241" t="s">
        <v>1200</v>
      </c>
      <c r="D1436" s="239">
        <v>1.59</v>
      </c>
      <c r="E1436" s="239">
        <f t="shared" si="22"/>
        <v>31.8</v>
      </c>
      <c r="F1436" s="239"/>
      <c r="G1436" s="239"/>
      <c r="H1436" s="239"/>
    </row>
    <row r="1437" spans="1:8" ht="30" customHeight="1" x14ac:dyDescent="0.15">
      <c r="A1437" s="239">
        <v>1432</v>
      </c>
      <c r="B1437" s="239" t="s">
        <v>2382</v>
      </c>
      <c r="C1437" s="241" t="s">
        <v>1200</v>
      </c>
      <c r="D1437" s="239">
        <v>3.47</v>
      </c>
      <c r="E1437" s="239">
        <f t="shared" si="22"/>
        <v>69.400000000000006</v>
      </c>
      <c r="F1437" s="239"/>
      <c r="G1437" s="239"/>
      <c r="H1437" s="239"/>
    </row>
    <row r="1438" spans="1:8" ht="30" customHeight="1" x14ac:dyDescent="0.15">
      <c r="A1438" s="239">
        <v>1433</v>
      </c>
      <c r="B1438" s="239" t="s">
        <v>2383</v>
      </c>
      <c r="C1438" s="241" t="s">
        <v>1200</v>
      </c>
      <c r="D1438" s="239">
        <v>0.2</v>
      </c>
      <c r="E1438" s="239">
        <f t="shared" si="22"/>
        <v>4</v>
      </c>
      <c r="F1438" s="239"/>
      <c r="G1438" s="239"/>
      <c r="H1438" s="239"/>
    </row>
    <row r="1439" spans="1:8" ht="30" customHeight="1" x14ac:dyDescent="0.15">
      <c r="A1439" s="277"/>
      <c r="B1439" s="413" t="s">
        <v>2384</v>
      </c>
      <c r="C1439" s="413"/>
      <c r="D1439" s="239">
        <v>9003.6699999999291</v>
      </c>
      <c r="E1439" s="239">
        <f t="shared" si="22"/>
        <v>180073.399999999</v>
      </c>
      <c r="F1439" s="278"/>
      <c r="G1439" s="278"/>
      <c r="H1439" s="278"/>
    </row>
    <row r="1440" spans="1:8" ht="24" customHeight="1" x14ac:dyDescent="0.15">
      <c r="A1440" s="396" t="s">
        <v>130</v>
      </c>
      <c r="B1440" s="397"/>
      <c r="C1440" s="402"/>
      <c r="D1440" s="403"/>
      <c r="E1440" s="403"/>
      <c r="F1440" s="403"/>
      <c r="G1440" s="403"/>
      <c r="H1440" s="404"/>
    </row>
    <row r="1441" spans="1:8" ht="27.75" customHeight="1" x14ac:dyDescent="0.15">
      <c r="A1441" s="398"/>
      <c r="B1441" s="399"/>
      <c r="C1441" s="405"/>
      <c r="D1441" s="406"/>
      <c r="E1441" s="406"/>
      <c r="F1441" s="406"/>
      <c r="G1441" s="406"/>
      <c r="H1441" s="407"/>
    </row>
    <row r="1442" spans="1:8" ht="27" customHeight="1" x14ac:dyDescent="0.15">
      <c r="A1442" s="398"/>
      <c r="B1442" s="399"/>
      <c r="C1442" s="414" t="s">
        <v>2385</v>
      </c>
      <c r="D1442" s="415"/>
      <c r="E1442" s="415"/>
      <c r="F1442" s="415"/>
      <c r="G1442" s="415"/>
      <c r="H1442" s="416"/>
    </row>
    <row r="1443" spans="1:8" ht="53.25" customHeight="1" x14ac:dyDescent="0.3">
      <c r="A1443" s="400"/>
      <c r="B1443" s="401"/>
      <c r="C1443" s="417" t="s">
        <v>2386</v>
      </c>
      <c r="D1443" s="418"/>
      <c r="E1443" s="418"/>
      <c r="F1443" s="418"/>
      <c r="G1443" s="418"/>
      <c r="H1443" s="419"/>
    </row>
    <row r="1444" spans="1:8" ht="17.25" customHeight="1" x14ac:dyDescent="0.15">
      <c r="A1444" s="396" t="s">
        <v>132</v>
      </c>
      <c r="B1444" s="397"/>
      <c r="C1444" s="420"/>
      <c r="D1444" s="421"/>
      <c r="E1444" s="421"/>
      <c r="F1444" s="421"/>
      <c r="G1444" s="421"/>
      <c r="H1444" s="422"/>
    </row>
    <row r="1445" spans="1:8" ht="17.25" customHeight="1" x14ac:dyDescent="0.15">
      <c r="A1445" s="398"/>
      <c r="B1445" s="399"/>
      <c r="C1445" s="423"/>
      <c r="D1445" s="424"/>
      <c r="E1445" s="424"/>
      <c r="F1445" s="424"/>
      <c r="G1445" s="424"/>
      <c r="H1445" s="425"/>
    </row>
    <row r="1446" spans="1:8" ht="17.25" customHeight="1" x14ac:dyDescent="0.15">
      <c r="A1446" s="398"/>
      <c r="B1446" s="399"/>
      <c r="C1446" s="414" t="s">
        <v>2387</v>
      </c>
      <c r="D1446" s="415"/>
      <c r="E1446" s="415"/>
      <c r="F1446" s="415"/>
      <c r="G1446" s="415"/>
      <c r="H1446" s="416"/>
    </row>
    <row r="1447" spans="1:8" ht="53.25" customHeight="1" x14ac:dyDescent="0.3">
      <c r="A1447" s="400"/>
      <c r="B1447" s="401"/>
      <c r="C1447" s="409" t="s">
        <v>2388</v>
      </c>
      <c r="D1447" s="409"/>
      <c r="E1447" s="409"/>
      <c r="F1447" s="409"/>
      <c r="G1447" s="409"/>
      <c r="H1447" s="409"/>
    </row>
    <row r="1448" spans="1:8" ht="17.25" customHeight="1" x14ac:dyDescent="0.15">
      <c r="A1448" s="396" t="s">
        <v>133</v>
      </c>
      <c r="B1448" s="397"/>
      <c r="C1448" s="402"/>
      <c r="D1448" s="403"/>
      <c r="E1448" s="403"/>
      <c r="F1448" s="403"/>
      <c r="G1448" s="403"/>
      <c r="H1448" s="404"/>
    </row>
    <row r="1449" spans="1:8" ht="23.25" customHeight="1" x14ac:dyDescent="0.15">
      <c r="A1449" s="398"/>
      <c r="B1449" s="399"/>
      <c r="C1449" s="405"/>
      <c r="D1449" s="406"/>
      <c r="E1449" s="406"/>
      <c r="F1449" s="406"/>
      <c r="G1449" s="406"/>
      <c r="H1449" s="407"/>
    </row>
    <row r="1450" spans="1:8" ht="20.25" customHeight="1" x14ac:dyDescent="0.15">
      <c r="A1450" s="398"/>
      <c r="B1450" s="399"/>
      <c r="C1450" s="408" t="s">
        <v>2389</v>
      </c>
      <c r="D1450" s="408"/>
      <c r="E1450" s="408"/>
      <c r="F1450" s="408"/>
      <c r="G1450" s="408"/>
      <c r="H1450" s="408"/>
    </row>
    <row r="1451" spans="1:8" ht="48.75" customHeight="1" x14ac:dyDescent="0.3">
      <c r="A1451" s="400"/>
      <c r="B1451" s="401"/>
      <c r="C1451" s="409" t="s">
        <v>2390</v>
      </c>
      <c r="D1451" s="409"/>
      <c r="E1451" s="409"/>
      <c r="F1451" s="409"/>
      <c r="G1451" s="409"/>
      <c r="H1451" s="409"/>
    </row>
    <row r="1452" spans="1:8" x14ac:dyDescent="0.15">
      <c r="A1452" s="410" t="s">
        <v>134</v>
      </c>
      <c r="B1452" s="411"/>
      <c r="C1452" s="411"/>
      <c r="D1452" s="411"/>
      <c r="E1452" s="411"/>
      <c r="F1452" s="411"/>
      <c r="G1452" s="411"/>
      <c r="H1452" s="411"/>
    </row>
    <row r="1453" spans="1:8" ht="19.5" customHeight="1" x14ac:dyDescent="0.15">
      <c r="A1453" s="412"/>
      <c r="B1453" s="412"/>
      <c r="C1453" s="412"/>
      <c r="D1453" s="412"/>
      <c r="E1453" s="412"/>
      <c r="F1453" s="412"/>
      <c r="G1453" s="412"/>
      <c r="H1453" s="412"/>
    </row>
  </sheetData>
  <mergeCells count="25">
    <mergeCell ref="A1:H1"/>
    <mergeCell ref="A3:H3"/>
    <mergeCell ref="A4:A5"/>
    <mergeCell ref="B4:B5"/>
    <mergeCell ref="C4:C5"/>
    <mergeCell ref="D4:D5"/>
    <mergeCell ref="E4:E5"/>
    <mergeCell ref="F4:F5"/>
    <mergeCell ref="G4:G5"/>
    <mergeCell ref="H4:H5"/>
    <mergeCell ref="A1453:H1453"/>
    <mergeCell ref="B1439:C1439"/>
    <mergeCell ref="A1440:B1443"/>
    <mergeCell ref="C1440:H1441"/>
    <mergeCell ref="C1442:H1442"/>
    <mergeCell ref="C1443:H1443"/>
    <mergeCell ref="A1444:B1447"/>
    <mergeCell ref="C1444:H1445"/>
    <mergeCell ref="C1446:H1446"/>
    <mergeCell ref="C1447:H1447"/>
    <mergeCell ref="A1448:B1451"/>
    <mergeCell ref="C1448:H1449"/>
    <mergeCell ref="C1450:H1450"/>
    <mergeCell ref="C1451:H1451"/>
    <mergeCell ref="A1452:H1452"/>
  </mergeCells>
  <phoneticPr fontId="7" type="noConversion"/>
  <conditionalFormatting sqref="B388:B616">
    <cfRule type="duplicateValues" dxfId="57" priority="55"/>
  </conditionalFormatting>
  <conditionalFormatting sqref="B617">
    <cfRule type="duplicateValues" dxfId="56" priority="10"/>
  </conditionalFormatting>
  <conditionalFormatting sqref="B618">
    <cfRule type="duplicateValues" dxfId="55" priority="9"/>
  </conditionalFormatting>
  <conditionalFormatting sqref="B619">
    <cfRule type="duplicateValues" dxfId="54" priority="8"/>
  </conditionalFormatting>
  <conditionalFormatting sqref="B620">
    <cfRule type="duplicateValues" dxfId="53" priority="7"/>
  </conditionalFormatting>
  <conditionalFormatting sqref="B621">
    <cfRule type="duplicateValues" dxfId="52" priority="5"/>
  </conditionalFormatting>
  <conditionalFormatting sqref="B819:B1007 B814:B817">
    <cfRule type="duplicateValues" dxfId="51" priority="58"/>
  </conditionalFormatting>
  <conditionalFormatting sqref="B1022:B1025">
    <cfRule type="duplicateValues" dxfId="50" priority="56"/>
  </conditionalFormatting>
  <conditionalFormatting sqref="B1057">
    <cfRule type="duplicateValues" dxfId="49" priority="57"/>
  </conditionalFormatting>
  <conditionalFormatting sqref="B1060:B1233">
    <cfRule type="duplicateValues" dxfId="48" priority="54"/>
  </conditionalFormatting>
  <conditionalFormatting sqref="B1234">
    <cfRule type="duplicateValues" dxfId="47" priority="4"/>
  </conditionalFormatting>
  <conditionalFormatting sqref="B1235">
    <cfRule type="duplicateValues" dxfId="46" priority="3"/>
  </conditionalFormatting>
  <conditionalFormatting sqref="B1236">
    <cfRule type="duplicateValues" dxfId="45" priority="2"/>
  </conditionalFormatting>
  <conditionalFormatting sqref="B1237">
    <cfRule type="duplicateValues" dxfId="44" priority="1"/>
  </conditionalFormatting>
  <conditionalFormatting sqref="B1328:B1339">
    <cfRule type="duplicateValues" dxfId="43" priority="53"/>
  </conditionalFormatting>
  <conditionalFormatting sqref="B1340 B1342">
    <cfRule type="duplicateValues" dxfId="42" priority="15"/>
  </conditionalFormatting>
  <conditionalFormatting sqref="B1343">
    <cfRule type="duplicateValues" dxfId="41" priority="52"/>
  </conditionalFormatting>
  <conditionalFormatting sqref="B1344">
    <cfRule type="duplicateValues" dxfId="40" priority="51"/>
  </conditionalFormatting>
  <conditionalFormatting sqref="B1345">
    <cfRule type="duplicateValues" dxfId="39" priority="50"/>
  </conditionalFormatting>
  <conditionalFormatting sqref="B1346">
    <cfRule type="duplicateValues" dxfId="38" priority="49"/>
  </conditionalFormatting>
  <conditionalFormatting sqref="B1347">
    <cfRule type="duplicateValues" dxfId="37" priority="48"/>
  </conditionalFormatting>
  <conditionalFormatting sqref="B1348">
    <cfRule type="duplicateValues" dxfId="36" priority="47"/>
  </conditionalFormatting>
  <conditionalFormatting sqref="B1349">
    <cfRule type="duplicateValues" dxfId="35" priority="46"/>
  </conditionalFormatting>
  <conditionalFormatting sqref="B1350">
    <cfRule type="duplicateValues" dxfId="34" priority="45"/>
  </conditionalFormatting>
  <conditionalFormatting sqref="B1351">
    <cfRule type="duplicateValues" dxfId="33" priority="44"/>
  </conditionalFormatting>
  <conditionalFormatting sqref="B1352">
    <cfRule type="duplicateValues" dxfId="32" priority="43"/>
  </conditionalFormatting>
  <conditionalFormatting sqref="B1353">
    <cfRule type="duplicateValues" dxfId="31" priority="14"/>
  </conditionalFormatting>
  <conditionalFormatting sqref="B1354">
    <cfRule type="duplicateValues" dxfId="30" priority="13"/>
  </conditionalFormatting>
  <conditionalFormatting sqref="B1355">
    <cfRule type="duplicateValues" dxfId="29" priority="12"/>
  </conditionalFormatting>
  <conditionalFormatting sqref="B1356">
    <cfRule type="duplicateValues" dxfId="28" priority="42"/>
  </conditionalFormatting>
  <conditionalFormatting sqref="B1357">
    <cfRule type="duplicateValues" dxfId="27" priority="41"/>
  </conditionalFormatting>
  <conditionalFormatting sqref="B1358">
    <cfRule type="duplicateValues" dxfId="26" priority="40"/>
  </conditionalFormatting>
  <conditionalFormatting sqref="B1359">
    <cfRule type="duplicateValues" dxfId="25" priority="39"/>
  </conditionalFormatting>
  <conditionalFormatting sqref="B1360">
    <cfRule type="duplicateValues" dxfId="24" priority="38"/>
  </conditionalFormatting>
  <conditionalFormatting sqref="B1361">
    <cfRule type="duplicateValues" dxfId="23" priority="37"/>
  </conditionalFormatting>
  <conditionalFormatting sqref="B1362">
    <cfRule type="duplicateValues" dxfId="22" priority="36"/>
  </conditionalFormatting>
  <conditionalFormatting sqref="B1363">
    <cfRule type="duplicateValues" dxfId="21" priority="35"/>
  </conditionalFormatting>
  <conditionalFormatting sqref="B1364">
    <cfRule type="duplicateValues" dxfId="20" priority="34"/>
  </conditionalFormatting>
  <conditionalFormatting sqref="B1365">
    <cfRule type="duplicateValues" dxfId="19" priority="33"/>
  </conditionalFormatting>
  <conditionalFormatting sqref="B1366">
    <cfRule type="duplicateValues" dxfId="18" priority="32"/>
  </conditionalFormatting>
  <conditionalFormatting sqref="B1367">
    <cfRule type="duplicateValues" dxfId="17" priority="31"/>
  </conditionalFormatting>
  <conditionalFormatting sqref="B1368">
    <cfRule type="duplicateValues" dxfId="16" priority="30"/>
  </conditionalFormatting>
  <conditionalFormatting sqref="B1369">
    <cfRule type="duplicateValues" dxfId="15" priority="29"/>
  </conditionalFormatting>
  <conditionalFormatting sqref="B1370">
    <cfRule type="duplicateValues" dxfId="14" priority="28"/>
  </conditionalFormatting>
  <conditionalFormatting sqref="B1371">
    <cfRule type="duplicateValues" dxfId="13" priority="27"/>
  </conditionalFormatting>
  <conditionalFormatting sqref="B1372">
    <cfRule type="duplicateValues" dxfId="12" priority="26"/>
  </conditionalFormatting>
  <conditionalFormatting sqref="B1373">
    <cfRule type="duplicateValues" dxfId="11" priority="25"/>
  </conditionalFormatting>
  <conditionalFormatting sqref="B1374">
    <cfRule type="duplicateValues" dxfId="10" priority="24"/>
  </conditionalFormatting>
  <conditionalFormatting sqref="B1375">
    <cfRule type="duplicateValues" dxfId="9" priority="23"/>
  </conditionalFormatting>
  <conditionalFormatting sqref="B1376">
    <cfRule type="duplicateValues" dxfId="8" priority="22"/>
  </conditionalFormatting>
  <conditionalFormatting sqref="B1377">
    <cfRule type="duplicateValues" dxfId="7" priority="21"/>
  </conditionalFormatting>
  <conditionalFormatting sqref="B1378">
    <cfRule type="duplicateValues" dxfId="6" priority="20"/>
  </conditionalFormatting>
  <conditionalFormatting sqref="B1379">
    <cfRule type="duplicateValues" dxfId="5" priority="19"/>
  </conditionalFormatting>
  <conditionalFormatting sqref="B1380">
    <cfRule type="duplicateValues" dxfId="4" priority="18"/>
  </conditionalFormatting>
  <conditionalFormatting sqref="B1381">
    <cfRule type="duplicateValues" dxfId="3" priority="17"/>
  </conditionalFormatting>
  <conditionalFormatting sqref="B1382">
    <cfRule type="duplicateValues" dxfId="2" priority="16"/>
  </conditionalFormatting>
  <conditionalFormatting sqref="B1418:B1427 B1429:B1434">
    <cfRule type="duplicateValues" dxfId="1" priority="11"/>
  </conditionalFormatting>
  <conditionalFormatting sqref="C621">
    <cfRule type="duplicateValues" dxfId="0" priority="6"/>
  </conditionalFormatting>
  <dataValidations count="1">
    <dataValidation type="textLength" operator="lessThanOrEqual" allowBlank="1" showInputMessage="1" showErrorMessage="1" error="户名最大值为35位" sqref="G1343 G1357:G1358 G1371 G1375" xr:uid="{223CC0FF-CDF4-416C-BE0E-863B833EF316}">
      <formula1>35</formula1>
    </dataValidation>
  </dataValidations>
  <printOptions horizontalCentered="1" verticalCentered="1"/>
  <pageMargins left="0.70866141732283505" right="0.70866141732283505" top="0.62986111111111098" bottom="0.62986111111111098" header="0.31496062992126" footer="0.31496062992126"/>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汇总</vt:lpstr>
      <vt:lpstr>孟河</vt:lpstr>
      <vt:lpstr>薛家</vt:lpstr>
      <vt:lpstr>罗溪</vt:lpstr>
      <vt:lpstr>西夏墅</vt:lpstr>
      <vt:lpstr>奔牛</vt:lpstr>
      <vt:lpstr>新桥</vt:lpstr>
      <vt:lpstr>春江</vt:lpstr>
      <vt:lpstr>魏村</vt:lpstr>
      <vt:lpstr>奔牛!Print_Titles</vt:lpstr>
      <vt:lpstr>孟河!Print_Titles</vt:lpstr>
      <vt:lpstr>薛家!Print_Titles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2019-07-02T01:20:00Z</dcterms:created>
  <dcterms:modified xsi:type="dcterms:W3CDTF">2024-01-04T08:18:18Z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CC5E0448F83D46A28175B1061222DB3B</vt:lpwstr>
  </property>
</Properties>
</file>