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 firstSheet="2" activeTab="9"/>
  </bookViews>
  <sheets>
    <sheet name="孟河" sheetId="5" r:id="rId1"/>
    <sheet name="孟河 犁耕深翻" sheetId="4" r:id="rId2"/>
    <sheet name="薛家" sheetId="10" r:id="rId3"/>
    <sheet name="罗溪" sheetId="11" r:id="rId4"/>
    <sheet name="西夏墅" sheetId="8" r:id="rId5"/>
    <sheet name="奔牛" sheetId="2" r:id="rId6"/>
    <sheet name="新桥" sheetId="9" r:id="rId7"/>
    <sheet name="春江" sheetId="3" r:id="rId8"/>
    <sheet name="魏村" sheetId="6" r:id="rId9"/>
    <sheet name="魏村 深翻" sheetId="7" r:id="rId10"/>
  </sheets>
  <definedNames>
    <definedName name="_xlnm.Print_Titles" localSheetId="5">奔牛!$1:$5</definedName>
    <definedName name="_xlnm.Print_Titles" localSheetId="2">薛家!$1:$4</definedName>
    <definedName name="_xlnm._FilterDatabase" localSheetId="3" hidden="1">罗溪!$A$1:$G$189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<sst xmlns="http://schemas.openxmlformats.org/spreadsheetml/2006/main" count="3976" uniqueCount="2328">
  <si>
    <t>孟河镇2024年夏季秸秆机械化还田补贴清册   （公示）</t>
  </si>
  <si>
    <r>
      <rPr>
        <sz val="12"/>
        <color theme="1"/>
        <rFont val="黑体"/>
        <charset val="134"/>
      </rPr>
      <t>填报单位：</t>
    </r>
    <r>
      <rPr>
        <sz val="12"/>
        <color theme="1"/>
        <rFont val="仿宋_GB2312"/>
        <charset val="134"/>
      </rPr>
      <t>新北区孟河镇</t>
    </r>
  </si>
  <si>
    <t>序号</t>
  </si>
  <si>
    <t>补助对象</t>
  </si>
  <si>
    <t>作业地点（村、组）</t>
  </si>
  <si>
    <t>核减前作业面积（亩）</t>
  </si>
  <si>
    <t>核减后作业面积（亩）</t>
  </si>
  <si>
    <t>补助资金（元）</t>
  </si>
  <si>
    <t>开户行（仅合作社需填写）</t>
  </si>
  <si>
    <t>银行账号、银行卡号或一折通号</t>
  </si>
  <si>
    <t>联系电话</t>
  </si>
  <si>
    <t>王立昌</t>
  </si>
  <si>
    <t>东陆村九圩港二组、东九组</t>
  </si>
  <si>
    <t>李志兰</t>
  </si>
  <si>
    <t>东陆村龙门一组、龙门组</t>
  </si>
  <si>
    <t>宋玲</t>
  </si>
  <si>
    <t>东陆村耿家埭7组、南三组、北三组、关帝庙、集体</t>
  </si>
  <si>
    <t>朱金龙</t>
  </si>
  <si>
    <t>东陆村村集体、徐家组</t>
  </si>
  <si>
    <t>姜斌</t>
  </si>
  <si>
    <t>东陆村刘家组、江家组、童家组</t>
  </si>
  <si>
    <t>魏梅初</t>
  </si>
  <si>
    <t>东陆村罗家组、浦家组</t>
  </si>
  <si>
    <t>杜春辉</t>
  </si>
  <si>
    <t>东陆村陈家组</t>
  </si>
  <si>
    <t>李根宝</t>
  </si>
  <si>
    <t>东陆村北圩组</t>
  </si>
  <si>
    <t>润江村三茅殿先锋组、三茅殿三组</t>
  </si>
  <si>
    <t>润江村大圩东二组、大圩三组、大圩四组、大圩建设组</t>
  </si>
  <si>
    <t>任祖玉</t>
  </si>
  <si>
    <t>新北区孟河镇润江村大圩西二组、南九组、北九组、东十组、十一组、十二组</t>
  </si>
  <si>
    <t>邵广春</t>
  </si>
  <si>
    <t>润江村斜桥一组、斜桥二组</t>
  </si>
  <si>
    <t>杨春动</t>
  </si>
  <si>
    <t>润江村大圩四组、大圩五组、大圩六组、大圩西十组斜桥十二组、斜桥十三组</t>
  </si>
  <si>
    <t>张后发</t>
  </si>
  <si>
    <t>润江村三茅殿六组、三茅殿南四组、三茅殿七组、三茅殿九组、三茅殿范家组</t>
  </si>
  <si>
    <t>张后文</t>
  </si>
  <si>
    <t>润江村三茅殿西一组、三茅殿东二组、三茅殿六组、三茅殿红星组、斜桥七组、大圩东十组、大圩西十组</t>
  </si>
  <si>
    <t>毕光满</t>
  </si>
  <si>
    <t>润江村斜桥八组</t>
  </si>
  <si>
    <t>夏正玉</t>
  </si>
  <si>
    <t>润江村斜桥九组</t>
  </si>
  <si>
    <t>王立建</t>
  </si>
  <si>
    <t>润江村斜桥十组</t>
  </si>
  <si>
    <t>孙西超</t>
  </si>
  <si>
    <t>润江村大圩七组</t>
  </si>
  <si>
    <t>黄明节</t>
  </si>
  <si>
    <t>润江村三茅殿南四组、三茅殿北四组</t>
  </si>
  <si>
    <t>袁兆平</t>
  </si>
  <si>
    <t>润江村三茅殿五组</t>
  </si>
  <si>
    <t>黄华</t>
  </si>
  <si>
    <t>石桥村</t>
  </si>
  <si>
    <t>巢曙光</t>
  </si>
  <si>
    <t>熊荣明</t>
  </si>
  <si>
    <t>树新村东八组、六组、七组、西八组、东八组</t>
  </si>
  <si>
    <t>杨洁</t>
  </si>
  <si>
    <t>树新村东八组、二组</t>
  </si>
  <si>
    <t>谢欢群</t>
  </si>
  <si>
    <t>树新村商家组、后新庄组、后谢巷组、邵家组</t>
  </si>
  <si>
    <t>郭士勇</t>
  </si>
  <si>
    <t>树新村三组</t>
  </si>
  <si>
    <t>孙孝君</t>
  </si>
  <si>
    <t>树新村五组、谢巷组、周家组</t>
  </si>
  <si>
    <t>沈国金</t>
  </si>
  <si>
    <t>树新村新庄组、四组、二组、三组</t>
  </si>
  <si>
    <t>夏必保</t>
  </si>
  <si>
    <t>树新村前一组、后一组、四组</t>
  </si>
  <si>
    <t>徐春生</t>
  </si>
  <si>
    <t>树新村徐家沿组</t>
  </si>
  <si>
    <t>王纪刚</t>
  </si>
  <si>
    <t>双亭村城南3组、4组、12组、龙亭1组、2组</t>
  </si>
  <si>
    <t>张道才</t>
  </si>
  <si>
    <t>双亭村城南4组、前5组、后5组、东6组、西6组</t>
  </si>
  <si>
    <t>孙翔翔</t>
  </si>
  <si>
    <t>双亭村村委、东亭9组、10组</t>
  </si>
  <si>
    <t>马俊红</t>
  </si>
  <si>
    <t>双亭村城南东6组、西6组</t>
  </si>
  <si>
    <t>尹春杰</t>
  </si>
  <si>
    <t>双亭村龙亭10组</t>
  </si>
  <si>
    <t>陈士龙</t>
  </si>
  <si>
    <t>唐金海</t>
  </si>
  <si>
    <t>双亭村城南7组、9组</t>
  </si>
  <si>
    <t>孙克</t>
  </si>
  <si>
    <t>双亭村东亭前3组、后3组</t>
  </si>
  <si>
    <t>王荣明</t>
  </si>
  <si>
    <t>双亭村东亭4组</t>
  </si>
  <si>
    <t>胡现成</t>
  </si>
  <si>
    <t>双亭村城南11组</t>
  </si>
  <si>
    <t>陈昌</t>
  </si>
  <si>
    <t>双亭村东亭5组</t>
  </si>
  <si>
    <t>常顶科</t>
  </si>
  <si>
    <t>双亭村东亭6组</t>
  </si>
  <si>
    <t>王同正</t>
  </si>
  <si>
    <t>双亭村城南10组</t>
  </si>
  <si>
    <t>双亭村村委</t>
  </si>
  <si>
    <t>叶爱荣</t>
  </si>
  <si>
    <t>双亭村城南东6组</t>
  </si>
  <si>
    <t>李国尧</t>
  </si>
  <si>
    <t>双亭村东亭7组</t>
  </si>
  <si>
    <t>顾汉林</t>
  </si>
  <si>
    <t>滕村</t>
  </si>
  <si>
    <t>蒋金华</t>
  </si>
  <si>
    <t>通江村四图3、西八组</t>
  </si>
  <si>
    <t>范业松</t>
  </si>
  <si>
    <t>通江村四图2、12、13组，仇家村前</t>
  </si>
  <si>
    <t>陶功富</t>
  </si>
  <si>
    <t>通江村四图东八组、董家1组</t>
  </si>
  <si>
    <t>袁春华</t>
  </si>
  <si>
    <t>通江村常泰高速西、井冈山路东</t>
  </si>
  <si>
    <t>裴修岩</t>
  </si>
  <si>
    <t>通江村张家村以南</t>
  </si>
  <si>
    <t>常州市云丰农机服务专业合作社</t>
  </si>
  <si>
    <r>
      <rPr>
        <sz val="12"/>
        <color theme="1"/>
        <rFont val="仿宋_GB2312"/>
        <charset val="134"/>
      </rPr>
      <t>万绥社区仁厚5.6.7.8.9组</t>
    </r>
    <r>
      <rPr>
        <sz val="12"/>
        <color rgb="FF000000"/>
        <rFont val="仿宋_GB2312"/>
        <charset val="134"/>
      </rPr>
      <t xml:space="preserve">  </t>
    </r>
  </si>
  <si>
    <t>常州常金农业发展有限公司</t>
  </si>
  <si>
    <r>
      <rPr>
        <sz val="12"/>
        <color theme="1"/>
        <rFont val="仿宋_GB2312"/>
        <charset val="134"/>
      </rPr>
      <t>万绥社区1.4.13.14组、仁厚1.2.3.4组、白兔8</t>
    </r>
    <r>
      <rPr>
        <sz val="12"/>
        <color rgb="FF000000"/>
        <rFont val="仿宋_GB2312"/>
        <charset val="134"/>
      </rPr>
      <t>组</t>
    </r>
  </si>
  <si>
    <t>刘文伟</t>
  </si>
  <si>
    <t>万绥社区白兔3组</t>
  </si>
  <si>
    <t>常州市佳乐农业科技有限公司</t>
  </si>
  <si>
    <t>万绥社区石巷15 16组</t>
  </si>
  <si>
    <t>乙维普</t>
  </si>
  <si>
    <t>万绥社区万绥2.3.9组</t>
  </si>
  <si>
    <t>崔君</t>
  </si>
  <si>
    <t>小河社区汤家一组、二组、三组、四组</t>
  </si>
  <si>
    <t>小河社区汤家五组、良种场</t>
  </si>
  <si>
    <t>小河社区街北东街组、西街组、裴家组、马家组</t>
  </si>
  <si>
    <t>张正利</t>
  </si>
  <si>
    <t>小河社区街南五组</t>
  </si>
  <si>
    <t>方建荣</t>
  </si>
  <si>
    <t>小黄山村东1组,东2组,东3组，东4组,东7组，东8组，东9组，国际圩，卧龙美丽乡村</t>
  </si>
  <si>
    <t>方建新</t>
  </si>
  <si>
    <t>小黄山村南1片</t>
  </si>
  <si>
    <t>孙良华</t>
  </si>
  <si>
    <t>小黄山村南2片</t>
  </si>
  <si>
    <t>魏会民</t>
  </si>
  <si>
    <t>小黄山村南3片</t>
  </si>
  <si>
    <t>孙春保</t>
  </si>
  <si>
    <t>小黄山村西3组，西4组，西5组，西6组，西10组</t>
  </si>
  <si>
    <t>张云志</t>
  </si>
  <si>
    <t>小黄山村西6组,西7组,西11组,西12组,西13组,西14组,西15组</t>
  </si>
  <si>
    <t>小黄山村西1组，西2组，西10组</t>
  </si>
  <si>
    <t>纪柏仁</t>
  </si>
  <si>
    <t>小黄山村西15组</t>
  </si>
  <si>
    <t>小黄山村西16组，西17组，西19组</t>
  </si>
  <si>
    <t>陈小勇</t>
  </si>
  <si>
    <t>小黄山村西18组</t>
  </si>
  <si>
    <t>袁纪海</t>
  </si>
  <si>
    <t>银河村北片2组</t>
  </si>
  <si>
    <t>袁纪林</t>
  </si>
  <si>
    <t>袁纪和</t>
  </si>
  <si>
    <t>袁纪平</t>
  </si>
  <si>
    <t>黄春福</t>
  </si>
  <si>
    <t>刘庆华</t>
  </si>
  <si>
    <t>银河村北片十一组</t>
  </si>
  <si>
    <t>耿建明</t>
  </si>
  <si>
    <t>银河村北片二组、三组</t>
  </si>
  <si>
    <t>九龙村陈家、陈郭、严家组</t>
  </si>
  <si>
    <t>九龙村黄山、新田、塔山、浦河组</t>
  </si>
  <si>
    <t>陈文宜</t>
  </si>
  <si>
    <t>九龙村长步港、新村组</t>
  </si>
  <si>
    <t>王春平</t>
  </si>
  <si>
    <t>九龙村黄山、新田组</t>
  </si>
  <si>
    <t>王海杨</t>
  </si>
  <si>
    <t>孟城社区</t>
  </si>
  <si>
    <t>葛绍庞</t>
  </si>
  <si>
    <t>张奎</t>
  </si>
  <si>
    <t>合计</t>
  </si>
  <si>
    <t>镇（街道）农机部门
意见</t>
  </si>
  <si>
    <t xml:space="preserve">                                                      签字和盖章：
                                                      年    月    日</t>
  </si>
  <si>
    <t>镇（街道）财政部门
意见</t>
  </si>
  <si>
    <t>镇政府（街道办事处）意见</t>
  </si>
  <si>
    <t>孟河镇2024年夏季犁耕深翻补贴清册    （公示）</t>
  </si>
  <si>
    <t>东陆村龙门一组、龙门组、九圩港东九组、二组、西九组；润江村大圩一组、大圩二组、大圩三组、大圩西二组、大圩四组、大圩六组</t>
  </si>
  <si>
    <t>袁春喜</t>
  </si>
  <si>
    <t>东陆村九圩港三组、小圩埭</t>
  </si>
  <si>
    <t>宋友权</t>
  </si>
  <si>
    <t>东陆村何家组、徐家组、戎家码头</t>
  </si>
  <si>
    <t>袁兆兵</t>
  </si>
  <si>
    <t>东陆村何家埭、张家组;润江村三茅殿八组</t>
  </si>
  <si>
    <t>陈桂林</t>
  </si>
  <si>
    <t>东陆村邵家组、刘家组、江家组、童家组、横头组</t>
  </si>
  <si>
    <t>常州云国农机专业合作社</t>
  </si>
  <si>
    <t>固村巷</t>
  </si>
  <si>
    <t>匡志平</t>
  </si>
  <si>
    <t>侯怀夫</t>
  </si>
  <si>
    <t>南兰陵</t>
  </si>
  <si>
    <t>润江村斜桥三组、斜桥四组</t>
  </si>
  <si>
    <t>夏学良</t>
  </si>
  <si>
    <t>润江村斜桥六组、斜桥五组、斜桥四组</t>
  </si>
  <si>
    <t>万业俊</t>
  </si>
  <si>
    <t>润江村斜桥十一组</t>
  </si>
  <si>
    <t>苏新全</t>
  </si>
  <si>
    <t>润江村三茅殿东一组</t>
  </si>
  <si>
    <t>双亭村城南东6组、西6组、7组、8组、村委</t>
  </si>
  <si>
    <t>陈良</t>
  </si>
  <si>
    <t>双亭村龙亭10组、11组</t>
  </si>
  <si>
    <t>朱艳清</t>
  </si>
  <si>
    <t>九龙村陈郭、严家、徐家、倪家、黄家、新农、大沟组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</si>
  <si>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7</t>
    </r>
  </si>
  <si>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宋体"/>
        <charset val="134"/>
      </rPr>
      <t>年新北区秸秆机械化还田情况薛家镇补贴清册</t>
    </r>
    <r>
      <rPr>
        <sz val="22"/>
        <color rgb="FF000000"/>
        <rFont val="Times New Roman"/>
        <charset val="134"/>
      </rPr>
      <t xml:space="preserve">  
 </t>
    </r>
    <r>
      <rPr>
        <sz val="22"/>
        <color rgb="FF000000"/>
        <rFont val="宋体"/>
        <charset val="134"/>
      </rPr>
      <t>（公示）</t>
    </r>
  </si>
  <si>
    <t>作业地点</t>
  </si>
  <si>
    <t>作业面积</t>
  </si>
  <si>
    <t>补助资金</t>
  </si>
  <si>
    <t>（村、组）</t>
  </si>
  <si>
    <t>（亩）</t>
  </si>
  <si>
    <t>（元）</t>
  </si>
  <si>
    <t>新北区薛家歆雨农业生态园</t>
  </si>
  <si>
    <t>吕墅社区西头村、湾里村</t>
  </si>
  <si>
    <t>常州市新北区老五房农机服务专业合作社</t>
  </si>
  <si>
    <t>吕墅社区老五房、王家巷、小桥头、沈前、西头村、沈西</t>
  </si>
  <si>
    <t>穆道生</t>
  </si>
  <si>
    <r>
      <rPr>
        <sz val="9"/>
        <color theme="1"/>
        <rFont val="宋体"/>
        <charset val="134"/>
      </rPr>
      <t>吕墅社区</t>
    </r>
    <r>
      <rPr>
        <sz val="9"/>
        <color rgb="FF000000"/>
        <rFont val="宋体"/>
        <charset val="134"/>
      </rPr>
      <t>朝阳塘、杨家塘、石家塘、小里塘、蒋家、小李家、山庄、老五房、小桥头、沟南、吕中</t>
    </r>
  </si>
  <si>
    <t>常州市新北区薛家镇丁家锡平农机专业合作社</t>
  </si>
  <si>
    <t>陶家塘、老西庄、张家塘、杨家塘、老东庄、良种组、颜家塘、新村组</t>
  </si>
  <si>
    <t>常州市薛家新越农机服务专业合作社</t>
  </si>
  <si>
    <t>叶家村委闲置地块</t>
  </si>
  <si>
    <t>常州薛家叶家土地农地专业合作</t>
  </si>
  <si>
    <t>叶家村委</t>
  </si>
  <si>
    <t>徐建兴</t>
  </si>
  <si>
    <t>丁家村委前丁</t>
  </si>
  <si>
    <t>焦正才</t>
  </si>
  <si>
    <t>丁家村委后焦</t>
  </si>
  <si>
    <t>冯玉忠</t>
  </si>
  <si>
    <t>冯玉虎</t>
  </si>
  <si>
    <t>冯玉康</t>
  </si>
  <si>
    <t>周春荣</t>
  </si>
  <si>
    <t>前丁</t>
  </si>
  <si>
    <t>石炳耀</t>
  </si>
  <si>
    <t>石怀炳</t>
  </si>
  <si>
    <t>杨锡平</t>
  </si>
  <si>
    <t>丁家村委</t>
  </si>
  <si>
    <t>丁家农地股份专业合作社</t>
  </si>
  <si>
    <t>镇（街道）农机部门意见</t>
  </si>
  <si>
    <r>
      <rPr>
        <sz val="11"/>
        <color rgb="FF000000"/>
        <rFont val="宋体"/>
        <charset val="134"/>
      </rPr>
      <t xml:space="preserve"> 签字和盖章：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</si>
  <si>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r>
      <rPr>
        <sz val="11"/>
        <color rgb="FF000000"/>
        <rFont val="宋体"/>
        <charset val="134"/>
      </rPr>
      <t>镇（街道）财政分局（所）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意见</t>
    </r>
  </si>
  <si>
    <r>
      <rPr>
        <sz val="12"/>
        <color theme="1"/>
        <rFont val="仿宋_GB2312"/>
        <charset val="134"/>
      </rPr>
      <t>镇政府（街道办事处）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意见</t>
    </r>
  </si>
  <si>
    <r>
      <rPr>
        <sz val="11"/>
        <color rgb="FF000000"/>
        <rFont val="宋体"/>
        <charset val="134"/>
      </rPr>
      <t>签字和盖章：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日</t>
    </r>
  </si>
  <si>
    <r>
      <rPr>
        <sz val="12"/>
        <color theme="1"/>
        <rFont val="仿宋_GB2312"/>
        <charset val="134"/>
      </rPr>
      <t>注：此表（可附页）一式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份，镇政府存档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份，上报区级农业部门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份。</t>
    </r>
  </si>
  <si>
    <r>
      <rPr>
        <sz val="12"/>
        <color theme="1"/>
        <rFont val="Times New Roman"/>
        <charset val="134"/>
      </rPr>
      <t xml:space="preserve">                                         </t>
    </r>
    <r>
      <rPr>
        <sz val="12"/>
        <color theme="1"/>
        <rFont val="仿宋_GB2312"/>
        <charset val="134"/>
      </rPr>
      <t>镇（街道）政府（盖章）：</t>
    </r>
  </si>
  <si>
    <t>2024年新北区小麦秸秆机械化还田情况
镇（街道）补贴清册   （公示）</t>
  </si>
  <si>
    <t>新北区 罗溪  镇</t>
  </si>
  <si>
    <t>作业地点
（村、组）</t>
  </si>
  <si>
    <t>作业面积 
（亩）</t>
  </si>
  <si>
    <t>补助资金
（元）</t>
  </si>
  <si>
    <t>银行账户、银行卡号或一折通号</t>
  </si>
  <si>
    <t>朱雪庆</t>
  </si>
  <si>
    <t>高巷</t>
  </si>
  <si>
    <t>施松庆</t>
  </si>
  <si>
    <t>陈建国</t>
  </si>
  <si>
    <t>施 杰</t>
  </si>
  <si>
    <t>包建妹</t>
  </si>
  <si>
    <t>常华忠</t>
  </si>
  <si>
    <t>常惠成</t>
  </si>
  <si>
    <t>周卫全</t>
  </si>
  <si>
    <t>徐峰</t>
  </si>
  <si>
    <t>汤全</t>
  </si>
  <si>
    <t>谢洪海</t>
  </si>
  <si>
    <t>杜长雷</t>
  </si>
  <si>
    <t>青莲社区</t>
  </si>
  <si>
    <t>邹建龙</t>
  </si>
  <si>
    <t>王下村</t>
  </si>
  <si>
    <t>常州市霍东谷物种植专业合作社</t>
  </si>
  <si>
    <t>吕云敖</t>
  </si>
  <si>
    <t>邹耀明</t>
  </si>
  <si>
    <t>吴雪华</t>
  </si>
  <si>
    <t>黄荣华</t>
  </si>
  <si>
    <t>周章海</t>
  </si>
  <si>
    <t>王龙海</t>
  </si>
  <si>
    <t>陆国方</t>
  </si>
  <si>
    <t>周细堂</t>
  </si>
  <si>
    <t>龙珠山村</t>
  </si>
  <si>
    <t>周才龙</t>
  </si>
  <si>
    <t>王国良</t>
  </si>
  <si>
    <t>周建东</t>
  </si>
  <si>
    <t>周文龙</t>
  </si>
  <si>
    <t>周国文</t>
  </si>
  <si>
    <t>周纪浩</t>
  </si>
  <si>
    <t>卢泽明</t>
  </si>
  <si>
    <t>卢玉如</t>
  </si>
  <si>
    <t>卢东明</t>
  </si>
  <si>
    <t>卢建国</t>
  </si>
  <si>
    <t>颜法明</t>
  </si>
  <si>
    <t>颜尧东</t>
  </si>
  <si>
    <t>王小飞</t>
  </si>
  <si>
    <t>戴兴普</t>
  </si>
  <si>
    <t>温寺村</t>
  </si>
  <si>
    <t>钟志伟</t>
  </si>
  <si>
    <t>钟明华</t>
  </si>
  <si>
    <t>苏国成</t>
  </si>
  <si>
    <t>苏华生</t>
  </si>
  <si>
    <t>巢国金</t>
  </si>
  <si>
    <t>季洪元</t>
  </si>
  <si>
    <t>巢三娣</t>
  </si>
  <si>
    <t>巢剑宇</t>
  </si>
  <si>
    <t>巢国洪</t>
  </si>
  <si>
    <t>周八斤</t>
  </si>
  <si>
    <t>邱庄村</t>
  </si>
  <si>
    <t>周金火</t>
  </si>
  <si>
    <t>谢建方</t>
  </si>
  <si>
    <t>周国芳</t>
  </si>
  <si>
    <t>周和平</t>
  </si>
  <si>
    <t>鞠敖度</t>
  </si>
  <si>
    <t>周菊琴</t>
  </si>
  <si>
    <t>顾定华</t>
  </si>
  <si>
    <t>鞠达元</t>
  </si>
  <si>
    <t>鞠达根</t>
  </si>
  <si>
    <t>蒋元良</t>
  </si>
  <si>
    <t>曹岳平</t>
  </si>
  <si>
    <t>曹华良</t>
  </si>
  <si>
    <t>蒋建康</t>
  </si>
  <si>
    <t>蒋才松</t>
  </si>
  <si>
    <t>蒋仁龙</t>
  </si>
  <si>
    <t>蒋元松</t>
  </si>
  <si>
    <t>陆和英</t>
  </si>
  <si>
    <t>蒋永康</t>
  </si>
  <si>
    <t>蒋锡良</t>
  </si>
  <si>
    <t>蒋国松</t>
  </si>
  <si>
    <t>巢小妹</t>
  </si>
  <si>
    <t>蒋孝清</t>
  </si>
  <si>
    <t>蒋志华</t>
  </si>
  <si>
    <t>曹红兴</t>
  </si>
  <si>
    <t>孔杏琴</t>
  </si>
  <si>
    <t>曹建凯</t>
  </si>
  <si>
    <t>蒋文清</t>
  </si>
  <si>
    <t>钟仁平</t>
  </si>
  <si>
    <t>刘井占</t>
  </si>
  <si>
    <t>钟建人</t>
  </si>
  <si>
    <t>钟树成</t>
  </si>
  <si>
    <t>钟建共</t>
  </si>
  <si>
    <t>季小敖</t>
  </si>
  <si>
    <t>梅久方</t>
  </si>
  <si>
    <t>梅根宝</t>
  </si>
  <si>
    <t>梅东勤</t>
  </si>
  <si>
    <t>谢琴玉</t>
  </si>
  <si>
    <t>梅迅速</t>
  </si>
  <si>
    <t>梅东成</t>
  </si>
  <si>
    <t>赵文俊</t>
  </si>
  <si>
    <t>耿松茂</t>
  </si>
  <si>
    <t>谢龙兴</t>
  </si>
  <si>
    <t>高国生</t>
  </si>
  <si>
    <t>王建平</t>
  </si>
  <si>
    <t>朱文明</t>
  </si>
  <si>
    <t>耿顺</t>
  </si>
  <si>
    <t>郭留金</t>
  </si>
  <si>
    <t>谢志平</t>
  </si>
  <si>
    <t>谢福明</t>
  </si>
  <si>
    <t>谢兆良</t>
  </si>
  <si>
    <t>谢爱平</t>
  </si>
  <si>
    <t>杨木清</t>
  </si>
  <si>
    <t>谢宝明</t>
  </si>
  <si>
    <t>谢和明</t>
  </si>
  <si>
    <t>刘国兴</t>
  </si>
  <si>
    <t>刘国宝</t>
  </si>
  <si>
    <t>杜祥生</t>
  </si>
  <si>
    <t>樊纲罗</t>
  </si>
  <si>
    <t>谢建国</t>
  </si>
  <si>
    <t>蒋志龙</t>
  </si>
  <si>
    <t>汤金华</t>
  </si>
  <si>
    <t>梅元成</t>
  </si>
  <si>
    <t>茅建伟</t>
  </si>
  <si>
    <t>徐光华</t>
  </si>
  <si>
    <t>鸦鹊村</t>
  </si>
  <si>
    <t>陈金朝</t>
  </si>
  <si>
    <t>潘福良</t>
  </si>
  <si>
    <t>曹孝锁</t>
  </si>
  <si>
    <t>潘东良</t>
  </si>
  <si>
    <t>曹锁敖</t>
  </si>
  <si>
    <t>曹锡良</t>
  </si>
  <si>
    <t>陈金龙</t>
  </si>
  <si>
    <t>陈良法</t>
  </si>
  <si>
    <t>曹锡龙</t>
  </si>
  <si>
    <t>陈玉林</t>
  </si>
  <si>
    <t>曹云良</t>
  </si>
  <si>
    <t>陈玉平</t>
  </si>
  <si>
    <t>陈玉良</t>
  </si>
  <si>
    <t>周发高</t>
  </si>
  <si>
    <t>张雪珍</t>
  </si>
  <si>
    <t>徐国度</t>
  </si>
  <si>
    <t>徐鹏元</t>
  </si>
  <si>
    <t>徐小妹</t>
  </si>
  <si>
    <t>徐锡生</t>
  </si>
  <si>
    <t>吴忠平</t>
  </si>
  <si>
    <t>王安兵</t>
  </si>
  <si>
    <t>姚雪娣</t>
  </si>
  <si>
    <t>徐国平</t>
  </si>
  <si>
    <t>徐国祥</t>
  </si>
  <si>
    <t>徐齐定</t>
  </si>
  <si>
    <t>徐和林</t>
  </si>
  <si>
    <t>徐香香</t>
  </si>
  <si>
    <t>张玉</t>
  </si>
  <si>
    <t>张汉法</t>
  </si>
  <si>
    <t>徐金法</t>
  </si>
  <si>
    <t>徐春法</t>
  </si>
  <si>
    <t>徐新根</t>
  </si>
  <si>
    <t>徐建才</t>
  </si>
  <si>
    <t>徐宝成</t>
  </si>
  <si>
    <t>徐纪华</t>
  </si>
  <si>
    <t>曹青方</t>
  </si>
  <si>
    <t>周方伟</t>
  </si>
  <si>
    <t>曹志杰</t>
  </si>
  <si>
    <t>吉小琴</t>
  </si>
  <si>
    <t>蒋建洪</t>
  </si>
  <si>
    <t>蒋华平</t>
  </si>
  <si>
    <t>徐小法</t>
  </si>
  <si>
    <t>徐建刚</t>
  </si>
  <si>
    <t>徐如正</t>
  </si>
  <si>
    <t>吴小明</t>
  </si>
  <si>
    <t>窑丼村</t>
  </si>
  <si>
    <t>吴建国</t>
  </si>
  <si>
    <t>王仁林</t>
  </si>
  <si>
    <t>朱仁南</t>
  </si>
  <si>
    <t>曹建国</t>
  </si>
  <si>
    <t>曹建浩</t>
  </si>
  <si>
    <t>曹国浩</t>
  </si>
  <si>
    <t>曹晓忠</t>
  </si>
  <si>
    <t>戴志良</t>
  </si>
  <si>
    <t>镇农村办公室意见</t>
  </si>
  <si>
    <t>签字和盖章：
                            年    月    日</t>
  </si>
  <si>
    <t>镇财政和资产管理办公室意见</t>
  </si>
  <si>
    <t xml:space="preserve">       签字和盖章：
                            年    月    日</t>
  </si>
  <si>
    <t>2024年新北区秸秆机械化还田情况镇补贴清册一（夏季）（核减后）
   （公示）</t>
  </si>
  <si>
    <t>新北区西夏墅镇</t>
  </si>
  <si>
    <t>开户行</t>
  </si>
  <si>
    <t>（仅合作社需填写）</t>
  </si>
  <si>
    <t>常州市东南农机服务专业合作社</t>
  </si>
  <si>
    <t>东南村委午桥前村、中村、后村</t>
  </si>
  <si>
    <t>袁小平</t>
  </si>
  <si>
    <t>陈塔里、塘里、高巷里、袁家</t>
  </si>
  <si>
    <t>恽建中</t>
  </si>
  <si>
    <t>沟湾里组、蓼沟西组</t>
  </si>
  <si>
    <t>颜井奎</t>
  </si>
  <si>
    <t>毛家巷</t>
  </si>
  <si>
    <t>薛华良</t>
  </si>
  <si>
    <t>东村西</t>
  </si>
  <si>
    <t>祁全勤</t>
  </si>
  <si>
    <t>主薄巷</t>
  </si>
  <si>
    <t>巢杏生</t>
  </si>
  <si>
    <t>周爱花</t>
  </si>
  <si>
    <t>主簿巷</t>
  </si>
  <si>
    <t>朱立权</t>
  </si>
  <si>
    <t>巢家</t>
  </si>
  <si>
    <t>华家、姚家、杜庄</t>
  </si>
  <si>
    <t>张建光</t>
  </si>
  <si>
    <t>西一、东四、西二、西三、西四</t>
  </si>
  <si>
    <t>常州满堂红苗木农民专业合作社</t>
  </si>
  <si>
    <t>东四</t>
  </si>
  <si>
    <t>唐丙和</t>
  </si>
  <si>
    <t>西庙</t>
  </si>
  <si>
    <t>贾伟</t>
  </si>
  <si>
    <t>头上</t>
  </si>
  <si>
    <t>朱文朝</t>
  </si>
  <si>
    <t>西横沟、头上、浦河社区江桥组</t>
  </si>
  <si>
    <t>黄建伟</t>
  </si>
  <si>
    <t>光天里</t>
  </si>
  <si>
    <t>杨建成</t>
  </si>
  <si>
    <t>小圩庄</t>
  </si>
  <si>
    <t>小计</t>
  </si>
  <si>
    <t>镇农村工作办公室意见</t>
  </si>
  <si>
    <t>签字和盖章：
年    月    日</t>
  </si>
  <si>
    <t>注：此表（可附页）一式2份，镇（街道）政府存档1份，上报区级农业部门1份。</t>
  </si>
  <si>
    <t xml:space="preserve">         填表人：                       联系电话：</t>
  </si>
  <si>
    <t xml:space="preserve">                                    镇（街道）政府（盖章）：</t>
  </si>
  <si>
    <t>2024年新北区秸秆机械化还田情况镇补贴清册二（夏季）（核减后）</t>
  </si>
  <si>
    <t>俞小中</t>
  </si>
  <si>
    <t>俞家村</t>
  </si>
  <si>
    <t>俞建卫</t>
  </si>
  <si>
    <t>俞鹏英</t>
  </si>
  <si>
    <t>俞协青</t>
  </si>
  <si>
    <t>俞协新</t>
  </si>
  <si>
    <t>俞小平</t>
  </si>
  <si>
    <t>范荣堂</t>
  </si>
  <si>
    <t>北王村</t>
  </si>
  <si>
    <t>范仁青</t>
  </si>
  <si>
    <t>范留青</t>
  </si>
  <si>
    <t>王小成</t>
  </si>
  <si>
    <t>王恒飞</t>
  </si>
  <si>
    <t>北王村、种子场</t>
  </si>
  <si>
    <t>管建刚</t>
  </si>
  <si>
    <t>朝南边</t>
  </si>
  <si>
    <t>王兆金</t>
  </si>
  <si>
    <t>管家前</t>
  </si>
  <si>
    <t>金林度</t>
  </si>
  <si>
    <t>河降上</t>
  </si>
  <si>
    <t>沈玉年</t>
  </si>
  <si>
    <t>吴玉明</t>
  </si>
  <si>
    <t>杨建华</t>
  </si>
  <si>
    <t>河头上西6</t>
  </si>
  <si>
    <t>张爱芬</t>
  </si>
  <si>
    <t>河头上东5</t>
  </si>
  <si>
    <t>封长林</t>
  </si>
  <si>
    <t>金家</t>
  </si>
  <si>
    <t>金志勤</t>
  </si>
  <si>
    <t>赵建华</t>
  </si>
  <si>
    <t>李家</t>
  </si>
  <si>
    <t>王小明</t>
  </si>
  <si>
    <t>龙王庙</t>
  </si>
  <si>
    <t>刘雪明</t>
  </si>
  <si>
    <t>吕家东</t>
  </si>
  <si>
    <t>刘国民</t>
  </si>
  <si>
    <t>刘腊明</t>
  </si>
  <si>
    <t>翟和清</t>
  </si>
  <si>
    <r>
      <rPr>
        <sz val="12"/>
        <rFont val="仿宋_GB2312"/>
        <charset val="134"/>
      </rPr>
      <t>注：此表（可附页）一式2份，镇（街道）政府存档1份，上报区级农业部门1份。</t>
    </r>
  </si>
  <si>
    <r>
      <rPr>
        <sz val="12"/>
        <color rgb="FF000000"/>
        <rFont val="Times New Roman"/>
        <charset val="134"/>
      </rPr>
      <t xml:space="preserve">                                    </t>
    </r>
    <r>
      <rPr>
        <sz val="12"/>
        <color rgb="FF000000"/>
        <rFont val="仿宋_GB2312"/>
        <charset val="134"/>
      </rPr>
      <t>镇（街道）政府（盖章）：</t>
    </r>
  </si>
  <si>
    <t>2024年新北区秸秆机械化还田情况镇补贴清册三（夏季）（核减后）</t>
  </si>
  <si>
    <t>曹国华</t>
  </si>
  <si>
    <t>吕家西</t>
  </si>
  <si>
    <t>戎荣金</t>
  </si>
  <si>
    <t>戎家东8</t>
  </si>
  <si>
    <t>戎亚平</t>
  </si>
  <si>
    <t>杨腊妹</t>
  </si>
  <si>
    <t>戎建华</t>
  </si>
  <si>
    <t>戎怀益</t>
  </si>
  <si>
    <t>戎才清</t>
  </si>
  <si>
    <t>戎春荣</t>
  </si>
  <si>
    <t>戎家后</t>
  </si>
  <si>
    <t>管浩良</t>
  </si>
  <si>
    <t>戎家西8</t>
  </si>
  <si>
    <t>管浩新</t>
  </si>
  <si>
    <t>郑志华</t>
  </si>
  <si>
    <t>塘降上</t>
  </si>
  <si>
    <t>郑国华</t>
  </si>
  <si>
    <t>郑荷珍</t>
  </si>
  <si>
    <t>塘降上东3</t>
  </si>
  <si>
    <t>张小庆</t>
  </si>
  <si>
    <t>张云虎</t>
  </si>
  <si>
    <t>朱小龙</t>
  </si>
  <si>
    <t>西野里东</t>
  </si>
  <si>
    <t>严浩生</t>
  </si>
  <si>
    <t>陈仁金</t>
  </si>
  <si>
    <t>王祥民</t>
  </si>
  <si>
    <t>陈祥南</t>
  </si>
  <si>
    <t>曹小龙</t>
  </si>
  <si>
    <t>西野里西</t>
  </si>
  <si>
    <t>张建国</t>
  </si>
  <si>
    <t>刘家村</t>
  </si>
  <si>
    <t>范纪华</t>
  </si>
  <si>
    <t>河头上</t>
  </si>
  <si>
    <t>张云香</t>
  </si>
  <si>
    <t>镇（街道）农村工作办公室意见</t>
  </si>
  <si>
    <t>2024年新北区秸秆机械化还田情况镇补贴清册四（夏季）（核减后）</t>
  </si>
  <si>
    <t>杨鹏飞</t>
  </si>
  <si>
    <t>农业园区</t>
  </si>
  <si>
    <t>周具国</t>
  </si>
  <si>
    <t>恽小春</t>
  </si>
  <si>
    <t>农业园区、水塔口东河巷</t>
  </si>
  <si>
    <t>朱硕建</t>
  </si>
  <si>
    <t>李井标</t>
  </si>
  <si>
    <t>常州扬子餐饮管理有限公司</t>
  </si>
  <si>
    <t>常州市羲祐农业生态园有限公司</t>
  </si>
  <si>
    <t>常州维尔利农业科技发展有限公司</t>
  </si>
  <si>
    <t>常州市常工现代农业开发有限公司</t>
  </si>
  <si>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宋体"/>
        <charset val="134"/>
      </rPr>
      <t>年新北区秸秆机械化还田情况镇（街道）补贴清册</t>
    </r>
    <r>
      <rPr>
        <sz val="22"/>
        <color rgb="FF000000"/>
        <rFont val="Times New Roman"/>
        <charset val="134"/>
      </rPr>
      <t xml:space="preserve">   </t>
    </r>
    <r>
      <rPr>
        <sz val="22"/>
        <color rgb="FF000000"/>
        <rFont val="宋体"/>
        <charset val="134"/>
      </rPr>
      <t>（公示）</t>
    </r>
  </si>
  <si>
    <t>新北区奔牛镇</t>
  </si>
  <si>
    <t>陈坤明</t>
  </si>
  <si>
    <t>何家塘村、五兴村</t>
  </si>
  <si>
    <t>李留春</t>
  </si>
  <si>
    <t>贺家潘家塘</t>
  </si>
  <si>
    <t>姜仁良</t>
  </si>
  <si>
    <t>贺家姜家塘</t>
  </si>
  <si>
    <t>余海海</t>
  </si>
  <si>
    <t>贺家冯家巷</t>
  </si>
  <si>
    <t>朱菊生</t>
  </si>
  <si>
    <t>许建平</t>
  </si>
  <si>
    <t>贺家前朱庄</t>
  </si>
  <si>
    <t>许志平</t>
  </si>
  <si>
    <t>贺网大</t>
  </si>
  <si>
    <t>贺家贺前</t>
  </si>
  <si>
    <t>贺国平</t>
  </si>
  <si>
    <t>罗洪正</t>
  </si>
  <si>
    <t>贺炳伟</t>
  </si>
  <si>
    <t>贺建平</t>
  </si>
  <si>
    <t>贺留坤</t>
  </si>
  <si>
    <t>贺敖法</t>
  </si>
  <si>
    <t>贺家贺后</t>
  </si>
  <si>
    <t>贺亚平</t>
  </si>
  <si>
    <t>吴红梅</t>
  </si>
  <si>
    <t>贺家罗东</t>
  </si>
  <si>
    <t>罗汉文</t>
  </si>
  <si>
    <t>袁琳娣</t>
  </si>
  <si>
    <t>罗西良</t>
  </si>
  <si>
    <t>罗小杰</t>
  </si>
  <si>
    <t>张玉文</t>
  </si>
  <si>
    <t>贺家李东</t>
  </si>
  <si>
    <t>罗雪生</t>
  </si>
  <si>
    <t>贺家罗西</t>
  </si>
  <si>
    <t>罗文明</t>
  </si>
  <si>
    <t>罗桂桂</t>
  </si>
  <si>
    <t>毛纪全</t>
  </si>
  <si>
    <t>贺家冯毛</t>
  </si>
  <si>
    <t>李国明</t>
  </si>
  <si>
    <t>钱沛兴</t>
  </si>
  <si>
    <t>贺家村汪蔡、冯毛等；金联村郁家塘、鹭鸶沟等</t>
  </si>
  <si>
    <t>刘小坤</t>
  </si>
  <si>
    <t>贺家姜家塘、贺前</t>
  </si>
  <si>
    <t>虞云海</t>
  </si>
  <si>
    <t>王云全</t>
  </si>
  <si>
    <t>陈巷王家塘</t>
  </si>
  <si>
    <t>王春全</t>
  </si>
  <si>
    <t>王建全</t>
  </si>
  <si>
    <t>葛建明</t>
  </si>
  <si>
    <t>陈巷丁家塘、邵家塘</t>
  </si>
  <si>
    <t>陈贤明</t>
  </si>
  <si>
    <t>陈巷解家塘</t>
  </si>
  <si>
    <t>新北区奔牛稻麦原种场有限公司</t>
  </si>
  <si>
    <t>王文表</t>
  </si>
  <si>
    <t>五兴蒋家塘、东周等</t>
  </si>
  <si>
    <t>孙才亚</t>
  </si>
  <si>
    <t>祁家顾家塘</t>
  </si>
  <si>
    <t>刘德永</t>
  </si>
  <si>
    <t>祁家小薛</t>
  </si>
  <si>
    <t>隆正清</t>
  </si>
  <si>
    <t>祁家祁东</t>
  </si>
  <si>
    <t>穆成学</t>
  </si>
  <si>
    <t>东桥后梅、梅西等</t>
  </si>
  <si>
    <t>许建</t>
  </si>
  <si>
    <t>东桥金家</t>
  </si>
  <si>
    <t>东桥村委</t>
  </si>
  <si>
    <t>东桥陈家邓庄</t>
  </si>
  <si>
    <t>王国兴</t>
  </si>
  <si>
    <t>新市张西</t>
  </si>
  <si>
    <t>王亚秋</t>
  </si>
  <si>
    <t>新市成家、祠堂头</t>
  </si>
  <si>
    <t>王孝敬</t>
  </si>
  <si>
    <t>新市刘家、马王沟等</t>
  </si>
  <si>
    <t>王华</t>
  </si>
  <si>
    <t>新市姜家、倪家等</t>
  </si>
  <si>
    <t>刘正大</t>
  </si>
  <si>
    <t>新市杨泗沟、塘上等</t>
  </si>
  <si>
    <t>刘恒桥</t>
  </si>
  <si>
    <t>新市张墅桥、南坝头等</t>
  </si>
  <si>
    <t>张达山</t>
  </si>
  <si>
    <t>新市张果</t>
  </si>
  <si>
    <t>葛天晴</t>
  </si>
  <si>
    <t>奔牛史家</t>
  </si>
  <si>
    <t>张士文</t>
  </si>
  <si>
    <t>南观西后王、杨园等</t>
  </si>
  <si>
    <t>九里村委</t>
  </si>
  <si>
    <t>九里伍家塘</t>
  </si>
  <si>
    <t>朱中伟</t>
  </si>
  <si>
    <t>九里陈庄</t>
  </si>
  <si>
    <r>
      <rPr>
        <sz val="12"/>
        <color theme="1"/>
        <rFont val="宋体"/>
        <charset val="134"/>
      </rPr>
      <t>刘建国</t>
    </r>
  </si>
  <si>
    <r>
      <rPr>
        <sz val="12"/>
        <color theme="1"/>
        <rFont val="宋体"/>
        <charset val="134"/>
      </rPr>
      <t>九里赵家塘</t>
    </r>
  </si>
  <si>
    <r>
      <rPr>
        <sz val="12"/>
        <color theme="1"/>
        <rFont val="宋体"/>
        <charset val="134"/>
      </rPr>
      <t>周建平</t>
    </r>
  </si>
  <si>
    <t>九里朱家塘、赵家塘等</t>
  </si>
  <si>
    <t>金联薛东</t>
  </si>
  <si>
    <t xml:space="preserve">                                   </t>
  </si>
  <si>
    <t>2024年新北区夏季秸秆机械化还田街道补贴清册   （公示）</t>
  </si>
  <si>
    <t>新北区   新桥街道办事处</t>
  </si>
  <si>
    <r>
      <rPr>
        <sz val="12"/>
        <color theme="1"/>
        <rFont val="宋体"/>
        <charset val="134"/>
      </rPr>
      <t>作</t>
    </r>
    <r>
      <rPr>
        <sz val="12"/>
        <color theme="1"/>
        <rFont val="宋体"/>
        <charset val="134"/>
      </rPr>
      <t>业</t>
    </r>
    <r>
      <rPr>
        <sz val="12"/>
        <color theme="1"/>
        <rFont val="宋体"/>
        <charset val="134"/>
      </rPr>
      <t>地</t>
    </r>
    <r>
      <rPr>
        <sz val="12"/>
        <color theme="1"/>
        <rFont val="宋体"/>
        <charset val="134"/>
      </rPr>
      <t>点      （村、组）</t>
    </r>
  </si>
  <si>
    <r>
      <rPr>
        <sz val="12"/>
        <color theme="1"/>
        <rFont val="宋体"/>
        <charset val="134"/>
      </rPr>
      <t>作</t>
    </r>
    <r>
      <rPr>
        <sz val="12"/>
        <color theme="1"/>
        <rFont val="宋体"/>
        <charset val="134"/>
      </rPr>
      <t>业</t>
    </r>
    <r>
      <rPr>
        <sz val="12"/>
        <color theme="1"/>
        <rFont val="宋体"/>
        <charset val="134"/>
      </rPr>
      <t>面</t>
    </r>
    <r>
      <rPr>
        <sz val="12"/>
        <color theme="1"/>
        <rFont val="宋体"/>
        <charset val="134"/>
      </rPr>
      <t>积（亩）</t>
    </r>
  </si>
  <si>
    <r>
      <rPr>
        <sz val="12"/>
        <color theme="1"/>
        <rFont val="宋体"/>
        <charset val="134"/>
      </rPr>
      <t>补</t>
    </r>
    <r>
      <rPr>
        <sz val="12"/>
        <color theme="1"/>
        <rFont val="宋体"/>
        <charset val="134"/>
      </rPr>
      <t>助</t>
    </r>
    <r>
      <rPr>
        <sz val="12"/>
        <color theme="1"/>
        <rFont val="宋体"/>
        <charset val="134"/>
      </rPr>
      <t>资</t>
    </r>
    <r>
      <rPr>
        <sz val="12"/>
        <color theme="1"/>
        <rFont val="宋体"/>
        <charset val="134"/>
      </rPr>
      <t>金（元）</t>
    </r>
  </si>
  <si>
    <r>
      <rPr>
        <sz val="12"/>
        <color theme="1"/>
        <rFont val="宋体"/>
        <charset val="134"/>
      </rPr>
      <t>开户</t>
    </r>
    <r>
      <rPr>
        <sz val="12"/>
        <color theme="1"/>
        <rFont val="宋体"/>
        <charset val="134"/>
      </rPr>
      <t>行（</t>
    </r>
    <r>
      <rPr>
        <sz val="12"/>
        <color theme="1"/>
        <rFont val="宋体"/>
        <charset val="134"/>
      </rPr>
      <t>仅</t>
    </r>
    <r>
      <rPr>
        <sz val="12"/>
        <color theme="1"/>
        <rFont val="宋体"/>
        <charset val="134"/>
      </rPr>
      <t>合作社需填写）</t>
    </r>
  </si>
  <si>
    <t>包云成</t>
  </si>
  <si>
    <t>茶庵村2组</t>
  </si>
  <si>
    <t>吴雪东</t>
  </si>
  <si>
    <t>包建洪</t>
  </si>
  <si>
    <t>包建静</t>
  </si>
  <si>
    <t>茶庵村11组</t>
  </si>
  <si>
    <t>邵洪良</t>
  </si>
  <si>
    <t>茶庵村5组</t>
  </si>
  <si>
    <t>宋丰能</t>
  </si>
  <si>
    <r>
      <rPr>
        <sz val="12"/>
        <color rgb="FF000000"/>
        <rFont val="宋体"/>
        <charset val="134"/>
      </rPr>
      <t>马鞍桥村9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、10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、12</t>
    </r>
    <r>
      <rPr>
        <sz val="12"/>
        <color rgb="FF000000"/>
        <rFont val="宋体"/>
        <charset val="134"/>
      </rPr>
      <t>组</t>
    </r>
  </si>
  <si>
    <t>杨福浩</t>
  </si>
  <si>
    <r>
      <rPr>
        <sz val="12"/>
        <color rgb="FF000000"/>
        <rFont val="宋体"/>
        <charset val="134"/>
      </rPr>
      <t>马鞍桥村3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、5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、6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、7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、8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、13</t>
    </r>
    <r>
      <rPr>
        <sz val="12"/>
        <color rgb="FF000000"/>
        <rFont val="宋体"/>
        <charset val="134"/>
      </rPr>
      <t>组</t>
    </r>
  </si>
  <si>
    <t>田文才</t>
  </si>
  <si>
    <r>
      <rPr>
        <sz val="12"/>
        <color rgb="FF000000"/>
        <rFont val="宋体"/>
        <charset val="134"/>
      </rPr>
      <t>马鞍桥村8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、9</t>
    </r>
    <r>
      <rPr>
        <sz val="12"/>
        <color rgb="FF000000"/>
        <rFont val="宋体"/>
        <charset val="134"/>
      </rPr>
      <t>组</t>
    </r>
  </si>
  <si>
    <t>蔡建华</t>
  </si>
  <si>
    <r>
      <rPr>
        <sz val="12"/>
        <color rgb="FF000000"/>
        <rFont val="宋体"/>
        <charset val="134"/>
      </rPr>
      <t>马鞍桥村2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、3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、4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、10</t>
    </r>
    <r>
      <rPr>
        <sz val="12"/>
        <color rgb="FF000000"/>
        <rFont val="宋体"/>
        <charset val="134"/>
      </rPr>
      <t>组</t>
    </r>
  </si>
  <si>
    <t>范以芳</t>
  </si>
  <si>
    <r>
      <rPr>
        <sz val="12"/>
        <color rgb="FF000000"/>
        <rFont val="宋体"/>
        <charset val="134"/>
      </rPr>
      <t>马鞍桥村4</t>
    </r>
    <r>
      <rPr>
        <sz val="12"/>
        <color rgb="FF000000"/>
        <rFont val="宋体"/>
        <charset val="134"/>
      </rPr>
      <t>组</t>
    </r>
  </si>
  <si>
    <t>尚兴才</t>
  </si>
  <si>
    <t>朱家弄村3组、13组</t>
  </si>
  <si>
    <t>李丙春</t>
  </si>
  <si>
    <r>
      <rPr>
        <sz val="12"/>
        <color rgb="FF000000"/>
        <rFont val="宋体"/>
        <charset val="134"/>
      </rPr>
      <t xml:space="preserve">朱家弄村 3 </t>
    </r>
    <r>
      <rPr>
        <sz val="12"/>
        <color rgb="FF000000"/>
        <rFont val="宋体"/>
        <charset val="134"/>
      </rPr>
      <t>组</t>
    </r>
  </si>
  <si>
    <t>王国平</t>
  </si>
  <si>
    <r>
      <rPr>
        <sz val="12"/>
        <color rgb="FF000000"/>
        <rFont val="宋体"/>
        <charset val="134"/>
      </rPr>
      <t xml:space="preserve">朱家弄村 13 </t>
    </r>
    <r>
      <rPr>
        <sz val="12"/>
        <color rgb="FF000000"/>
        <rFont val="宋体"/>
        <charset val="134"/>
      </rPr>
      <t>组</t>
    </r>
  </si>
  <si>
    <t>杨启军</t>
  </si>
  <si>
    <r>
      <rPr>
        <sz val="12"/>
        <color rgb="FF000000"/>
        <rFont val="宋体"/>
        <charset val="134"/>
      </rPr>
      <t xml:space="preserve">朱家弄村 4 </t>
    </r>
    <r>
      <rPr>
        <sz val="12"/>
        <color rgb="FF000000"/>
        <rFont val="宋体"/>
        <charset val="134"/>
      </rPr>
      <t>组</t>
    </r>
  </si>
  <si>
    <t>夏兴江</t>
  </si>
  <si>
    <r>
      <rPr>
        <sz val="12"/>
        <color rgb="FF000000"/>
        <rFont val="宋体"/>
        <charset val="134"/>
      </rPr>
      <t>朱家弄村9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、11</t>
    </r>
    <r>
      <rPr>
        <sz val="12"/>
        <color rgb="FF000000"/>
        <rFont val="宋体"/>
        <charset val="134"/>
      </rPr>
      <t>组</t>
    </r>
  </si>
  <si>
    <t>张红华</t>
  </si>
  <si>
    <r>
      <rPr>
        <sz val="12"/>
        <color rgb="FF000000"/>
        <rFont val="宋体"/>
        <charset val="134"/>
      </rPr>
      <t>朱家弄村5</t>
    </r>
    <r>
      <rPr>
        <sz val="12"/>
        <color rgb="FF000000"/>
        <rFont val="宋体"/>
        <charset val="134"/>
      </rPr>
      <t>组</t>
    </r>
    <r>
      <rPr>
        <sz val="12"/>
        <color rgb="FF000000"/>
        <rFont val="宋体"/>
        <charset val="134"/>
      </rPr>
      <t>、14</t>
    </r>
    <r>
      <rPr>
        <sz val="12"/>
        <color rgb="FF000000"/>
        <rFont val="宋体"/>
        <charset val="134"/>
      </rPr>
      <t>组</t>
    </r>
  </si>
  <si>
    <t>朱仲华</t>
  </si>
  <si>
    <r>
      <rPr>
        <sz val="12"/>
        <color rgb="FF000000"/>
        <rFont val="宋体"/>
        <charset val="134"/>
      </rPr>
      <t>朱家弄村14</t>
    </r>
    <r>
      <rPr>
        <sz val="12"/>
        <color rgb="FF000000"/>
        <rFont val="宋体"/>
        <charset val="134"/>
      </rPr>
      <t>组</t>
    </r>
  </si>
  <si>
    <t>王全号</t>
  </si>
  <si>
    <r>
      <rPr>
        <sz val="12"/>
        <color theme="1"/>
        <rFont val="宋体"/>
        <charset val="134"/>
      </rPr>
      <t xml:space="preserve">史墅村 5 </t>
    </r>
    <r>
      <rPr>
        <sz val="12"/>
        <color theme="1"/>
        <rFont val="宋体"/>
        <charset val="134"/>
      </rPr>
      <t>组、</t>
    </r>
    <r>
      <rPr>
        <sz val="12"/>
        <color theme="1"/>
        <rFont val="宋体"/>
        <charset val="134"/>
      </rPr>
      <t>6</t>
    </r>
    <r>
      <rPr>
        <sz val="12"/>
        <color theme="1"/>
        <rFont val="宋体"/>
        <charset val="134"/>
      </rPr>
      <t>组、</t>
    </r>
    <r>
      <rPr>
        <sz val="12"/>
        <color theme="1"/>
        <rFont val="宋体"/>
        <charset val="134"/>
      </rPr>
      <t>10组、12组</t>
    </r>
  </si>
  <si>
    <t>张建忠</t>
  </si>
  <si>
    <r>
      <rPr>
        <sz val="12"/>
        <color theme="1"/>
        <rFont val="宋体"/>
        <charset val="134"/>
      </rPr>
      <t xml:space="preserve">史墅村 5 </t>
    </r>
    <r>
      <rPr>
        <sz val="12"/>
        <color theme="1"/>
        <rFont val="宋体"/>
        <charset val="134"/>
      </rPr>
      <t>组</t>
    </r>
  </si>
  <si>
    <t>孙建洲</t>
  </si>
  <si>
    <r>
      <rPr>
        <sz val="12"/>
        <color theme="1"/>
        <rFont val="宋体"/>
        <charset val="134"/>
      </rPr>
      <t xml:space="preserve">史墅村 8 </t>
    </r>
    <r>
      <rPr>
        <sz val="12"/>
        <color theme="1"/>
        <rFont val="宋体"/>
        <charset val="134"/>
      </rPr>
      <t>组</t>
    </r>
  </si>
  <si>
    <t>王树军</t>
  </si>
  <si>
    <r>
      <rPr>
        <sz val="12"/>
        <color theme="1"/>
        <rFont val="宋体"/>
        <charset val="134"/>
      </rPr>
      <t xml:space="preserve">史墅村 9 </t>
    </r>
    <r>
      <rPr>
        <sz val="12"/>
        <color theme="1"/>
        <rFont val="宋体"/>
        <charset val="134"/>
      </rPr>
      <t>组</t>
    </r>
  </si>
  <si>
    <t>韩俊国</t>
  </si>
  <si>
    <t>范建奇</t>
  </si>
  <si>
    <r>
      <rPr>
        <sz val="12"/>
        <color theme="1"/>
        <rFont val="宋体"/>
        <charset val="134"/>
      </rPr>
      <t xml:space="preserve">史墅村 11 </t>
    </r>
    <r>
      <rPr>
        <sz val="12"/>
        <color theme="1"/>
        <rFont val="宋体"/>
        <charset val="134"/>
      </rPr>
      <t>组</t>
    </r>
  </si>
  <si>
    <t>赵玉善</t>
  </si>
  <si>
    <t>薛祖敏</t>
  </si>
  <si>
    <r>
      <rPr>
        <sz val="12"/>
        <color theme="1"/>
        <rFont val="宋体"/>
        <charset val="134"/>
      </rPr>
      <t xml:space="preserve">史墅村 13 </t>
    </r>
    <r>
      <rPr>
        <sz val="12"/>
        <color theme="1"/>
        <rFont val="宋体"/>
        <charset val="134"/>
      </rPr>
      <t>组</t>
    </r>
  </si>
  <si>
    <t>常海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</si>
  <si>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家巷村3 组</t>
    </r>
  </si>
  <si>
    <t>杨恩长</t>
  </si>
  <si>
    <t>杨永兵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</si>
  <si>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家巷村4 组</t>
    </r>
  </si>
  <si>
    <t>吴书明</t>
  </si>
  <si>
    <t>左家宝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</si>
  <si>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家巷村5 组</t>
    </r>
  </si>
  <si>
    <t>高德远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</si>
  <si>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家巷村9 组</t>
    </r>
  </si>
  <si>
    <t>吴友会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</si>
  <si>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家巷村7 组</t>
    </r>
  </si>
  <si>
    <t>杨启绪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</si>
  <si>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家巷村1 组</t>
    </r>
  </si>
  <si>
    <t>常杭甫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</si>
  <si>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家巷村11 组</t>
    </r>
  </si>
  <si>
    <t>杨登峰</t>
  </si>
  <si>
    <t>蒋建民</t>
  </si>
  <si>
    <r>
      <rPr>
        <sz val="12"/>
        <color rgb="FF000000"/>
        <rFont val="宋体"/>
        <charset val="134"/>
      </rPr>
      <t>孙</t>
    </r>
    <r>
      <rPr>
        <sz val="12"/>
        <color rgb="FF000000"/>
        <rFont val="宋体"/>
        <charset val="134"/>
      </rPr>
      <t>家巷村10 组</t>
    </r>
  </si>
  <si>
    <t>杨友祥</t>
  </si>
  <si>
    <t>郭塘桥村 9 组</t>
  </si>
  <si>
    <t>许国富</t>
  </si>
  <si>
    <t>郭塘桥村10组</t>
  </si>
  <si>
    <t>徐贵定</t>
  </si>
  <si>
    <t>郭塘桥11组</t>
  </si>
  <si>
    <t>徐敖大</t>
  </si>
  <si>
    <t>殷正浩</t>
  </si>
  <si>
    <t>徐忠兴</t>
  </si>
  <si>
    <t>刘建平</t>
  </si>
  <si>
    <t>郭塘桥14组.15组</t>
  </si>
  <si>
    <t>刘云华</t>
  </si>
  <si>
    <t>郭塘桥14组</t>
  </si>
  <si>
    <t>常华南</t>
  </si>
  <si>
    <t>郭塘桥村17组</t>
  </si>
  <si>
    <t>常振南</t>
  </si>
  <si>
    <t>何建中</t>
  </si>
  <si>
    <t>郭塘桥村18组</t>
  </si>
  <si>
    <t>王全英</t>
  </si>
  <si>
    <t>郭塘桥村19组</t>
  </si>
  <si>
    <t>何春良</t>
  </si>
  <si>
    <t>何元元</t>
  </si>
  <si>
    <t>何仁敖</t>
  </si>
  <si>
    <t>沈青城</t>
  </si>
  <si>
    <t>郭塘桥村21组</t>
  </si>
  <si>
    <t>沈春凤</t>
  </si>
  <si>
    <t>陈浩华</t>
  </si>
  <si>
    <t>郭塘桥村22组</t>
  </si>
  <si>
    <t>刘建新</t>
  </si>
  <si>
    <t>张云芳</t>
  </si>
  <si>
    <t>刘建中</t>
  </si>
  <si>
    <t>刘建甫</t>
  </si>
  <si>
    <t>刘云甫</t>
  </si>
  <si>
    <t>郑一楼</t>
  </si>
  <si>
    <t>郭塘桥村1组、组、4组、14组、15组</t>
  </si>
  <si>
    <t>高建庆</t>
  </si>
  <si>
    <t>陆房3组</t>
  </si>
  <si>
    <t>高尧坤</t>
  </si>
  <si>
    <t>葛新宝</t>
  </si>
  <si>
    <t>陆房2组</t>
  </si>
  <si>
    <t>杨伟平</t>
  </si>
  <si>
    <t>陆房1组</t>
  </si>
  <si>
    <t>合  计</t>
  </si>
  <si>
    <t>3262.386</t>
  </si>
  <si>
    <r>
      <rPr>
        <sz val="12"/>
        <color theme="1"/>
        <rFont val="宋体"/>
        <charset val="134"/>
      </rPr>
      <t>镇</t>
    </r>
    <r>
      <rPr>
        <sz val="12"/>
        <color theme="1"/>
        <rFont val="宋体"/>
        <charset val="134"/>
      </rPr>
      <t>（街道）农机部门意见</t>
    </r>
  </si>
  <si>
    <r>
      <rPr>
        <sz val="12"/>
        <color theme="1"/>
        <rFont val="宋体"/>
        <charset val="134"/>
      </rPr>
      <t>签</t>
    </r>
    <r>
      <rPr>
        <sz val="12"/>
        <color theme="1"/>
        <rFont val="宋体"/>
        <charset val="134"/>
      </rPr>
      <t>字和</t>
    </r>
    <r>
      <rPr>
        <sz val="12"/>
        <color theme="1"/>
        <rFont val="宋体"/>
        <charset val="134"/>
      </rPr>
      <t>盖</t>
    </r>
    <r>
      <rPr>
        <sz val="12"/>
        <color theme="1"/>
        <rFont val="宋体"/>
        <charset val="134"/>
      </rPr>
      <t xml:space="preserve">章：                                           </t>
    </r>
  </si>
  <si>
    <t xml:space="preserve">                      年    月    日</t>
  </si>
  <si>
    <r>
      <rPr>
        <sz val="12"/>
        <color theme="1"/>
        <rFont val="宋体"/>
        <charset val="134"/>
      </rPr>
      <t>街道</t>
    </r>
    <r>
      <rPr>
        <sz val="12"/>
        <color theme="1"/>
        <rFont val="宋体"/>
        <charset val="134"/>
      </rPr>
      <t>财</t>
    </r>
    <r>
      <rPr>
        <sz val="12"/>
        <color theme="1"/>
        <rFont val="宋体"/>
        <charset val="134"/>
      </rPr>
      <t>政分局意</t>
    </r>
    <r>
      <rPr>
        <sz val="12"/>
        <color theme="1"/>
        <rFont val="宋体"/>
        <charset val="134"/>
      </rPr>
      <t>见</t>
    </r>
  </si>
  <si>
    <t>签字和盖章：</t>
  </si>
  <si>
    <r>
      <rPr>
        <sz val="12"/>
        <color theme="1"/>
        <rFont val="宋体"/>
        <charset val="134"/>
      </rPr>
      <t>街道</t>
    </r>
    <r>
      <rPr>
        <sz val="12"/>
        <color theme="1"/>
        <rFont val="宋体"/>
        <charset val="134"/>
      </rPr>
      <t>办</t>
    </r>
    <r>
      <rPr>
        <sz val="12"/>
        <color theme="1"/>
        <rFont val="宋体"/>
        <charset val="134"/>
      </rPr>
      <t>事</t>
    </r>
    <r>
      <rPr>
        <sz val="12"/>
        <color theme="1"/>
        <rFont val="宋体"/>
        <charset val="134"/>
      </rPr>
      <t>处</t>
    </r>
    <r>
      <rPr>
        <sz val="12"/>
        <color theme="1"/>
        <rFont val="宋体"/>
        <charset val="134"/>
      </rPr>
      <t>意</t>
    </r>
    <r>
      <rPr>
        <sz val="12"/>
        <color theme="1"/>
        <rFont val="宋体"/>
        <charset val="134"/>
      </rPr>
      <t>见</t>
    </r>
  </si>
  <si>
    <t>附件5</t>
  </si>
  <si>
    <t>2024年新北区秸秆机械化还田情况
镇（街道）补贴清册    （公示）</t>
  </si>
  <si>
    <t xml:space="preserve">  新北区春江街道</t>
  </si>
  <si>
    <t>作业面积
（亩）</t>
  </si>
  <si>
    <t>补助资金
(元）</t>
  </si>
  <si>
    <t>滕友干</t>
  </si>
  <si>
    <t>杏村、四堡</t>
  </si>
  <si>
    <t>杨以年</t>
  </si>
  <si>
    <t>三墩堂、韩家头</t>
  </si>
  <si>
    <t>任建平</t>
  </si>
  <si>
    <t>桃园、后巷</t>
  </si>
  <si>
    <t>时明刚</t>
  </si>
  <si>
    <t>大墩组</t>
  </si>
  <si>
    <t>李顺</t>
  </si>
  <si>
    <t>刘家组</t>
  </si>
  <si>
    <t>百丈</t>
  </si>
  <si>
    <t>镇(街道 ）农机
部门意见</t>
  </si>
  <si>
    <t xml:space="preserve">               签字和盖章：
                                     年      月      日</t>
  </si>
  <si>
    <t>镇（街道）财政
分局（所）意见</t>
  </si>
  <si>
    <t>2024年新北区秸秆机械化还田情况   （公示）
镇（街道）补贴清册</t>
  </si>
  <si>
    <t xml:space="preserve">新北区魏村街道 </t>
  </si>
  <si>
    <t>作业面积（亩）</t>
  </si>
  <si>
    <t>苏雪龙</t>
  </si>
  <si>
    <t>苏东组</t>
  </si>
  <si>
    <t>苏庆亚</t>
  </si>
  <si>
    <t>苏南组</t>
  </si>
  <si>
    <t>朱浩明</t>
  </si>
  <si>
    <t>狮子巷组</t>
  </si>
  <si>
    <t>苏晓兴</t>
  </si>
  <si>
    <t>苏根荣</t>
  </si>
  <si>
    <t>苏玉兴</t>
  </si>
  <si>
    <t>蒋巧英</t>
  </si>
  <si>
    <t>前舍组</t>
  </si>
  <si>
    <t>祝建华</t>
  </si>
  <si>
    <t>宋家山</t>
  </si>
  <si>
    <t>杨玉英</t>
  </si>
  <si>
    <t>东潘组</t>
  </si>
  <si>
    <t>汤明宜</t>
  </si>
  <si>
    <t>汤仁龙</t>
  </si>
  <si>
    <t>潘凤鸣</t>
  </si>
  <si>
    <t>戴春苟</t>
  </si>
  <si>
    <t>白爱国</t>
  </si>
  <si>
    <t>汤建正</t>
  </si>
  <si>
    <t>戴洪飞</t>
  </si>
  <si>
    <t>郭志定</t>
  </si>
  <si>
    <t>西潘组</t>
  </si>
  <si>
    <t>黄彩娣</t>
  </si>
  <si>
    <t>张文伟</t>
  </si>
  <si>
    <t>王文斌</t>
  </si>
  <si>
    <t>王文明</t>
  </si>
  <si>
    <t>潘建中</t>
  </si>
  <si>
    <t>潘碧亚</t>
  </si>
  <si>
    <t>潘伟飞</t>
  </si>
  <si>
    <t>于伟杰</t>
  </si>
  <si>
    <t>张立平</t>
  </si>
  <si>
    <t>潘江峰</t>
  </si>
  <si>
    <t>蒋华仙</t>
  </si>
  <si>
    <t>耿秀兰</t>
  </si>
  <si>
    <t>郭于林</t>
  </si>
  <si>
    <t>吴家塘组</t>
  </si>
  <si>
    <t>徐建福</t>
  </si>
  <si>
    <t>徐志伟</t>
  </si>
  <si>
    <t>苏伟荣</t>
  </si>
  <si>
    <t>包秀勤</t>
  </si>
  <si>
    <t>郭於根</t>
  </si>
  <si>
    <t>李中平</t>
  </si>
  <si>
    <t>后巷东组</t>
  </si>
  <si>
    <t>王金华</t>
  </si>
  <si>
    <t>李琪峰</t>
  </si>
  <si>
    <t>杨伯良</t>
  </si>
  <si>
    <t>王留金</t>
  </si>
  <si>
    <t>李志棠</t>
  </si>
  <si>
    <t>后巷西组</t>
  </si>
  <si>
    <t>李小强</t>
  </si>
  <si>
    <t>李光明</t>
  </si>
  <si>
    <t>李甘堂</t>
  </si>
  <si>
    <t>李忠棠</t>
  </si>
  <si>
    <t>李小刚</t>
  </si>
  <si>
    <t>李建方</t>
  </si>
  <si>
    <t>高杏秀</t>
  </si>
  <si>
    <t>西蔡组</t>
  </si>
  <si>
    <t>蔡腊清</t>
  </si>
  <si>
    <t>蔡朝兴</t>
  </si>
  <si>
    <t>李晓英</t>
  </si>
  <si>
    <t>蔡建龙</t>
  </si>
  <si>
    <t>任俐荣</t>
  </si>
  <si>
    <t>汤宝林</t>
  </si>
  <si>
    <t>前汤组</t>
  </si>
  <si>
    <t>汤华明</t>
  </si>
  <si>
    <t>戴将才</t>
  </si>
  <si>
    <t>朝东组</t>
  </si>
  <si>
    <t>戴云才</t>
  </si>
  <si>
    <t>孙华方</t>
  </si>
  <si>
    <t>戴建国</t>
  </si>
  <si>
    <t>戴建忠</t>
  </si>
  <si>
    <t>徐祥华</t>
  </si>
  <si>
    <t>黄家弄组</t>
  </si>
  <si>
    <t>周定龙</t>
  </si>
  <si>
    <t>方国强</t>
  </si>
  <si>
    <t>查田里组</t>
  </si>
  <si>
    <t>蒋伯勤</t>
  </si>
  <si>
    <t>查建堂</t>
  </si>
  <si>
    <t>施网度</t>
  </si>
  <si>
    <t>查忠兴</t>
  </si>
  <si>
    <t>钱文喜</t>
  </si>
  <si>
    <t>北庄组</t>
  </si>
  <si>
    <t>1组</t>
  </si>
  <si>
    <t>严建川</t>
  </si>
  <si>
    <t>严忠勤</t>
  </si>
  <si>
    <t>谢建平</t>
  </si>
  <si>
    <t>王小元</t>
  </si>
  <si>
    <t>严敖良</t>
  </si>
  <si>
    <t>邬翠彬</t>
  </si>
  <si>
    <t>蒋培方</t>
  </si>
  <si>
    <t>2组</t>
  </si>
  <si>
    <t>严仲华</t>
  </si>
  <si>
    <t>毛留英</t>
  </si>
  <si>
    <t>苏听琴</t>
  </si>
  <si>
    <t>蒋志明</t>
  </si>
  <si>
    <t>严双金</t>
  </si>
  <si>
    <t>刘井宽</t>
  </si>
  <si>
    <t>蒋双方</t>
  </si>
  <si>
    <t>蒋同方</t>
  </si>
  <si>
    <t>蒋炳良</t>
  </si>
  <si>
    <t>蒋传良</t>
  </si>
  <si>
    <t>蒋浩良</t>
  </si>
  <si>
    <t>蒋建兴</t>
  </si>
  <si>
    <t>蒋留卫</t>
  </si>
  <si>
    <t>蒋建平</t>
  </si>
  <si>
    <t>蒋荷琴</t>
  </si>
  <si>
    <t>蒋亦农</t>
  </si>
  <si>
    <t>严华成</t>
  </si>
  <si>
    <t>余浩</t>
  </si>
  <si>
    <t>3组</t>
  </si>
  <si>
    <t>蒋立春</t>
  </si>
  <si>
    <t>蒋中立</t>
  </si>
  <si>
    <t>蒋小忠</t>
  </si>
  <si>
    <t>蒋建玉</t>
  </si>
  <si>
    <t>谢建琴</t>
  </si>
  <si>
    <t>严国才</t>
  </si>
  <si>
    <t>汤美琴</t>
  </si>
  <si>
    <t>刘雪英</t>
  </si>
  <si>
    <t>严如光</t>
  </si>
  <si>
    <t>4组</t>
  </si>
  <si>
    <t>严万荣</t>
  </si>
  <si>
    <t>严士良</t>
  </si>
  <si>
    <t>蒋伟东</t>
  </si>
  <si>
    <t>蒋建春</t>
  </si>
  <si>
    <t>苏华兴</t>
  </si>
  <si>
    <t>6组</t>
  </si>
  <si>
    <t>苏伯华</t>
  </si>
  <si>
    <t>苏华方</t>
  </si>
  <si>
    <t>徐敖齐</t>
  </si>
  <si>
    <t>9组</t>
  </si>
  <si>
    <t>恽杏秀</t>
  </si>
  <si>
    <t>苏佳良</t>
  </si>
  <si>
    <t>10组</t>
  </si>
  <si>
    <t>苏国强</t>
  </si>
  <si>
    <t>郭林荣</t>
  </si>
  <si>
    <t>王建新</t>
  </si>
  <si>
    <t>14组</t>
  </si>
  <si>
    <t>邵留听</t>
  </si>
  <si>
    <t>张树松</t>
  </si>
  <si>
    <t>王爱华</t>
  </si>
  <si>
    <t>王留忠</t>
  </si>
  <si>
    <t>邵留方</t>
  </si>
  <si>
    <t>查仁福</t>
  </si>
  <si>
    <t>15组</t>
  </si>
  <si>
    <t>查小虎</t>
  </si>
  <si>
    <t>蒋华琴</t>
  </si>
  <si>
    <t>16组</t>
  </si>
  <si>
    <t>钱建华</t>
  </si>
  <si>
    <t>查国平</t>
  </si>
  <si>
    <t>袁建方</t>
  </si>
  <si>
    <t>17组</t>
  </si>
  <si>
    <t>查来庆</t>
  </si>
  <si>
    <t>李松祥</t>
  </si>
  <si>
    <t>18组</t>
  </si>
  <si>
    <t>杨庆玉</t>
  </si>
  <si>
    <t>20组</t>
  </si>
  <si>
    <t>朱书坤</t>
  </si>
  <si>
    <t>朱雪坤</t>
  </si>
  <si>
    <t>陈华明</t>
  </si>
  <si>
    <t>杨金才</t>
  </si>
  <si>
    <t>朱洪兴</t>
  </si>
  <si>
    <t>汤达仁</t>
  </si>
  <si>
    <t>21组</t>
  </si>
  <si>
    <t>汤福宝</t>
  </si>
  <si>
    <t>刘菊娥</t>
  </si>
  <si>
    <t>23组</t>
  </si>
  <si>
    <t>樊杏秀</t>
  </si>
  <si>
    <t>袁网生</t>
  </si>
  <si>
    <t>范一锋</t>
  </si>
  <si>
    <t>22组</t>
  </si>
  <si>
    <t>何洪玉</t>
  </si>
  <si>
    <t>高头上组</t>
  </si>
  <si>
    <t>孙建方</t>
  </si>
  <si>
    <t>应英</t>
  </si>
  <si>
    <t>大元里组</t>
  </si>
  <si>
    <t>苏洪卫</t>
  </si>
  <si>
    <t>汤龙华</t>
  </si>
  <si>
    <t>潘晓忠</t>
  </si>
  <si>
    <t>蔡雪清</t>
  </si>
  <si>
    <t>施庆龙</t>
  </si>
  <si>
    <t>戴建华</t>
  </si>
  <si>
    <t>周庆方</t>
  </si>
  <si>
    <t>苏文华</t>
  </si>
  <si>
    <t>查伯英</t>
  </si>
  <si>
    <t>杨炳兴</t>
  </si>
  <si>
    <t>周伯荣</t>
  </si>
  <si>
    <t>半东</t>
  </si>
  <si>
    <t>周志才</t>
  </si>
  <si>
    <t>周良元</t>
  </si>
  <si>
    <t>周志荣</t>
  </si>
  <si>
    <t>周义方</t>
  </si>
  <si>
    <t>周财元</t>
  </si>
  <si>
    <t>周文元</t>
  </si>
  <si>
    <t>周志浩</t>
  </si>
  <si>
    <t>周洪祥</t>
  </si>
  <si>
    <t>半西</t>
  </si>
  <si>
    <t>金中义</t>
  </si>
  <si>
    <t>丁建伟</t>
  </si>
  <si>
    <t>陈家塘</t>
  </si>
  <si>
    <t>杨建国</t>
  </si>
  <si>
    <t>常国明</t>
  </si>
  <si>
    <t>常八斤</t>
  </si>
  <si>
    <t>陈东金</t>
  </si>
  <si>
    <t>陈仁德</t>
  </si>
  <si>
    <t>陈和福</t>
  </si>
  <si>
    <t>陈培兴</t>
  </si>
  <si>
    <t>陈国平</t>
  </si>
  <si>
    <t>陈仁明</t>
  </si>
  <si>
    <t>陈仁祥</t>
  </si>
  <si>
    <t>屠彩萍</t>
  </si>
  <si>
    <t>钱录英</t>
  </si>
  <si>
    <t>陈钱</t>
  </si>
  <si>
    <t>常国金</t>
  </si>
  <si>
    <t>徐产兴</t>
  </si>
  <si>
    <t>墩东</t>
  </si>
  <si>
    <t>徐国坤</t>
  </si>
  <si>
    <t>徐正全</t>
  </si>
  <si>
    <t>徐正兆</t>
  </si>
  <si>
    <t>徐建平</t>
  </si>
  <si>
    <t>徐彩良</t>
  </si>
  <si>
    <t>墩西</t>
  </si>
  <si>
    <t>管仲益</t>
  </si>
  <si>
    <t>管东</t>
  </si>
  <si>
    <t>管振亚</t>
  </si>
  <si>
    <t>管刚华</t>
  </si>
  <si>
    <t>管仲方</t>
  </si>
  <si>
    <t>管小平</t>
  </si>
  <si>
    <t>管仲庆</t>
  </si>
  <si>
    <t>管志华</t>
  </si>
  <si>
    <t>管元法</t>
  </si>
  <si>
    <t>管瑞荣</t>
  </si>
  <si>
    <t>管亚庆</t>
  </si>
  <si>
    <t>陆敖仁</t>
  </si>
  <si>
    <t>管西</t>
  </si>
  <si>
    <t>管少鹏</t>
  </si>
  <si>
    <t>管荣法</t>
  </si>
  <si>
    <t>刘华芳</t>
  </si>
  <si>
    <t>管少法</t>
  </si>
  <si>
    <t>祁建伟</t>
  </si>
  <si>
    <t>周春年</t>
  </si>
  <si>
    <t>何家塘</t>
  </si>
  <si>
    <t>何志良</t>
  </si>
  <si>
    <t>何雪平</t>
  </si>
  <si>
    <t>岳建兴</t>
  </si>
  <si>
    <t>岳全泉</t>
  </si>
  <si>
    <t>张华成</t>
  </si>
  <si>
    <t>夹东</t>
  </si>
  <si>
    <t>张春兴</t>
  </si>
  <si>
    <t>张洪海</t>
  </si>
  <si>
    <t>张云才</t>
  </si>
  <si>
    <t>朱菊妹</t>
  </si>
  <si>
    <t>张良生</t>
  </si>
  <si>
    <t>张方成</t>
  </si>
  <si>
    <t>张洪良</t>
  </si>
  <si>
    <t>张建福</t>
  </si>
  <si>
    <t>张华</t>
  </si>
  <si>
    <t>张和生</t>
  </si>
  <si>
    <t>刘芸娣</t>
  </si>
  <si>
    <t>张飞</t>
  </si>
  <si>
    <t>张生保</t>
  </si>
  <si>
    <t>张华大</t>
  </si>
  <si>
    <t>张兆方</t>
  </si>
  <si>
    <t>许观琴</t>
  </si>
  <si>
    <t>张中联</t>
  </si>
  <si>
    <t>张汉中</t>
  </si>
  <si>
    <t>徐福娣</t>
  </si>
  <si>
    <t>夹西</t>
  </si>
  <si>
    <t>张国华</t>
  </si>
  <si>
    <t>张才良</t>
  </si>
  <si>
    <t>张金宝</t>
  </si>
  <si>
    <t>张岳云</t>
  </si>
  <si>
    <t>张产兴</t>
  </si>
  <si>
    <t>张岳定</t>
  </si>
  <si>
    <t>张彩珍</t>
  </si>
  <si>
    <t>张建平</t>
  </si>
  <si>
    <t>张林娣</t>
  </si>
  <si>
    <t>张卫英</t>
  </si>
  <si>
    <t>张云方</t>
  </si>
  <si>
    <t>张建兴</t>
  </si>
  <si>
    <t>张卫平</t>
  </si>
  <si>
    <t>孔建兴</t>
  </si>
  <si>
    <t>孔家塘</t>
  </si>
  <si>
    <t>孔敖大</t>
  </si>
  <si>
    <t>孔仁东</t>
  </si>
  <si>
    <t>刘正荣</t>
  </si>
  <si>
    <t>胡春秀</t>
  </si>
  <si>
    <t>孔春贤</t>
  </si>
  <si>
    <t>徐美娟</t>
  </si>
  <si>
    <t>邹玉娣</t>
  </si>
  <si>
    <t>陈仁兴</t>
  </si>
  <si>
    <t>刘根荣</t>
  </si>
  <si>
    <t>孔尧中</t>
  </si>
  <si>
    <t>戴国卫</t>
  </si>
  <si>
    <t>戴国民</t>
  </si>
  <si>
    <t>孔永全</t>
  </si>
  <si>
    <t>孔朝锋</t>
  </si>
  <si>
    <t>李志强</t>
  </si>
  <si>
    <t>李家村</t>
  </si>
  <si>
    <t>宋仁兴</t>
  </si>
  <si>
    <t>李焕旺</t>
  </si>
  <si>
    <t>李焕炳</t>
  </si>
  <si>
    <t>李华方</t>
  </si>
  <si>
    <t>李志范</t>
  </si>
  <si>
    <t>李焕才</t>
  </si>
  <si>
    <t>蒋敖芳</t>
  </si>
  <si>
    <t>刘家巷</t>
  </si>
  <si>
    <t>高华荣</t>
  </si>
  <si>
    <t>曹建卫</t>
  </si>
  <si>
    <t>刘洪玉</t>
  </si>
  <si>
    <t>徐国琪</t>
  </si>
  <si>
    <t>龙舌地</t>
  </si>
  <si>
    <t>包亦臣</t>
  </si>
  <si>
    <t>陈国光</t>
  </si>
  <si>
    <t>袁进飞</t>
  </si>
  <si>
    <t>包小伟</t>
  </si>
  <si>
    <t>包仲伟</t>
  </si>
  <si>
    <t>陈国英</t>
  </si>
  <si>
    <t>吴兴福</t>
  </si>
  <si>
    <t>朱怀荣</t>
  </si>
  <si>
    <t>常建友</t>
  </si>
  <si>
    <t>南后</t>
  </si>
  <si>
    <t>梅章道</t>
  </si>
  <si>
    <t>陈和珍</t>
  </si>
  <si>
    <t>梅龙全</t>
  </si>
  <si>
    <t>梅龙青</t>
  </si>
  <si>
    <t>常龙海</t>
  </si>
  <si>
    <t>戴忙大</t>
  </si>
  <si>
    <t>牛角湾</t>
  </si>
  <si>
    <t>吴雪坤</t>
  </si>
  <si>
    <t>吴琴娣</t>
  </si>
  <si>
    <t>凌道龙</t>
  </si>
  <si>
    <t>凌浩春</t>
  </si>
  <si>
    <t>莫仁娣</t>
  </si>
  <si>
    <t>戴忙荣</t>
  </si>
  <si>
    <t>凌贤</t>
  </si>
  <si>
    <t>王坚刚</t>
  </si>
  <si>
    <t>前孙后队</t>
  </si>
  <si>
    <t>王建荣</t>
  </si>
  <si>
    <t>周建平</t>
  </si>
  <si>
    <t>张月林</t>
  </si>
  <si>
    <t>前孙前队</t>
  </si>
  <si>
    <t>王建忠</t>
  </si>
  <si>
    <t>王建国</t>
  </si>
  <si>
    <t>陆兆良</t>
  </si>
  <si>
    <t>彭俊芳</t>
  </si>
  <si>
    <t>沈志忠</t>
  </si>
  <si>
    <t>沈家村</t>
  </si>
  <si>
    <t>沈国芳</t>
  </si>
  <si>
    <t>曹良生</t>
  </si>
  <si>
    <t>丁亚平</t>
  </si>
  <si>
    <t>曹卫平</t>
  </si>
  <si>
    <t>沈志明</t>
  </si>
  <si>
    <t>曹解放</t>
  </si>
  <si>
    <t>沈常杰</t>
  </si>
  <si>
    <t>沈常德</t>
  </si>
  <si>
    <t>曹汉成</t>
  </si>
  <si>
    <t>臧元媛</t>
  </si>
  <si>
    <t>沈建伟</t>
  </si>
  <si>
    <t>沈建良</t>
  </si>
  <si>
    <t>祁龙新</t>
  </si>
  <si>
    <t>西孙</t>
  </si>
  <si>
    <t>阮国平</t>
  </si>
  <si>
    <t>徐宗贤</t>
  </si>
  <si>
    <t>杨桥湾</t>
  </si>
  <si>
    <t>郭兆坤</t>
  </si>
  <si>
    <t>孔留玉</t>
  </si>
  <si>
    <t>郭建良</t>
  </si>
  <si>
    <t>徐培年</t>
  </si>
  <si>
    <t>孔汉仁</t>
  </si>
  <si>
    <t>徐卫星</t>
  </si>
  <si>
    <t xml:space="preserve">郭鹏 </t>
  </si>
  <si>
    <t>包腊华</t>
  </si>
  <si>
    <t>孔汉方</t>
  </si>
  <si>
    <t>郭华方</t>
  </si>
  <si>
    <t>徐建春</t>
  </si>
  <si>
    <t>郭金瑞</t>
  </si>
  <si>
    <t>郭耀兴</t>
  </si>
  <si>
    <t>郭兆云</t>
  </si>
  <si>
    <t>郭才平</t>
  </si>
  <si>
    <t>孔国兴</t>
  </si>
  <si>
    <t>封来福</t>
  </si>
  <si>
    <t>野田里</t>
  </si>
  <si>
    <t>储秀娣</t>
  </si>
  <si>
    <t>裴建新</t>
  </si>
  <si>
    <t>臧后</t>
  </si>
  <si>
    <t>孙建国</t>
  </si>
  <si>
    <t>裴焕明</t>
  </si>
  <si>
    <t>裴定焕</t>
  </si>
  <si>
    <t>臧仁龙</t>
  </si>
  <si>
    <t>裴焕兴</t>
  </si>
  <si>
    <t>臧春荣</t>
  </si>
  <si>
    <t>周常叶</t>
  </si>
  <si>
    <t>臧家村</t>
  </si>
  <si>
    <t>周常泽</t>
  </si>
  <si>
    <t>张惠明</t>
  </si>
  <si>
    <t>臧怀兴</t>
  </si>
  <si>
    <t>徐建大</t>
  </si>
  <si>
    <t>臧良成</t>
  </si>
  <si>
    <t>杨玉秀</t>
  </si>
  <si>
    <t>臧鹏英</t>
  </si>
  <si>
    <t>倪玉琴</t>
  </si>
  <si>
    <t>臧前</t>
  </si>
  <si>
    <t>臧郁加</t>
  </si>
  <si>
    <t>裴新南</t>
  </si>
  <si>
    <t>臧建飞</t>
  </si>
  <si>
    <t>张亚琴</t>
  </si>
  <si>
    <t>镇小荣</t>
  </si>
  <si>
    <t>镇家巷</t>
  </si>
  <si>
    <t>镇国全</t>
  </si>
  <si>
    <t>镇建平</t>
  </si>
  <si>
    <t>韩祥春</t>
  </si>
  <si>
    <t>镇新华</t>
  </si>
  <si>
    <t>镇伟荣</t>
  </si>
  <si>
    <t>镇国西</t>
  </si>
  <si>
    <t>胡章娣</t>
  </si>
  <si>
    <t>镇干大</t>
  </si>
  <si>
    <t>镇文中</t>
  </si>
  <si>
    <t>祁英</t>
  </si>
  <si>
    <t>镇金才</t>
  </si>
  <si>
    <t>镇金兰</t>
  </si>
  <si>
    <t>万成</t>
  </si>
  <si>
    <t>庄只里</t>
  </si>
  <si>
    <t>杨建树</t>
  </si>
  <si>
    <t>杨建忠</t>
  </si>
  <si>
    <t>殷华兴</t>
  </si>
  <si>
    <t>杨法兴</t>
  </si>
  <si>
    <t>黄玉珍</t>
  </si>
  <si>
    <t>黄晓春</t>
  </si>
  <si>
    <t>朱凤英</t>
  </si>
  <si>
    <t>刘志兴</t>
  </si>
  <si>
    <t>王占利</t>
  </si>
  <si>
    <t>刘家巷、南家塘</t>
  </si>
  <si>
    <t>张云山</t>
  </si>
  <si>
    <t>南家塘、镇家巷</t>
  </si>
  <si>
    <t>冯维政</t>
  </si>
  <si>
    <t>曾权凡</t>
  </si>
  <si>
    <t>高贤明</t>
  </si>
  <si>
    <t>刘正田</t>
  </si>
  <si>
    <t>刘正友</t>
  </si>
  <si>
    <t>陈仁龙</t>
  </si>
  <si>
    <t>陈金玉</t>
  </si>
  <si>
    <t>郑朝佩</t>
  </si>
  <si>
    <t>黄城墩村股份经济合作社</t>
  </si>
  <si>
    <t>三里庙、镇家巷、庄只里</t>
  </si>
  <si>
    <t>蒋金耇</t>
  </si>
  <si>
    <t>曹家</t>
  </si>
  <si>
    <t>朱八斤</t>
  </si>
  <si>
    <t>曹路宝</t>
  </si>
  <si>
    <t>张永海</t>
  </si>
  <si>
    <t>龚爱林</t>
  </si>
  <si>
    <t>季国生</t>
  </si>
  <si>
    <t>场上</t>
  </si>
  <si>
    <t>郁焕明</t>
  </si>
  <si>
    <t>蔡绍兴</t>
  </si>
  <si>
    <t>邹仁海</t>
  </si>
  <si>
    <t>高国方</t>
  </si>
  <si>
    <t>毛留平</t>
  </si>
  <si>
    <t>陈西</t>
  </si>
  <si>
    <t>朱兆龙</t>
  </si>
  <si>
    <t>黄继亮</t>
  </si>
  <si>
    <t>朱良生</t>
  </si>
  <si>
    <t>戴兴宝</t>
  </si>
  <si>
    <t>毛仲文</t>
  </si>
  <si>
    <t>王良元</t>
  </si>
  <si>
    <t>苏云南</t>
  </si>
  <si>
    <t>何纪龙</t>
  </si>
  <si>
    <t>赵秀珍</t>
  </si>
  <si>
    <t>邹志福</t>
  </si>
  <si>
    <t>毛建福</t>
  </si>
  <si>
    <t>戴寿良</t>
  </si>
  <si>
    <t>戴家</t>
  </si>
  <si>
    <t>张卫民</t>
  </si>
  <si>
    <t>徐连海</t>
  </si>
  <si>
    <t>东三</t>
  </si>
  <si>
    <t>奚仁娣</t>
  </si>
  <si>
    <t>徐根喜</t>
  </si>
  <si>
    <t>朱卫国</t>
  </si>
  <si>
    <t>何网生</t>
  </si>
  <si>
    <t>何细海</t>
  </si>
  <si>
    <t>何洪海</t>
  </si>
  <si>
    <t>何建生</t>
  </si>
  <si>
    <t>黄小明</t>
  </si>
  <si>
    <t>秦建伟</t>
  </si>
  <si>
    <t>高庄</t>
  </si>
  <si>
    <t>张娟娣</t>
  </si>
  <si>
    <t>秦云良</t>
  </si>
  <si>
    <t>邹仁炳</t>
  </si>
  <si>
    <t>河沿头</t>
  </si>
  <si>
    <t>孙礼南</t>
  </si>
  <si>
    <t>后东庄</t>
  </si>
  <si>
    <t>孙久荣</t>
  </si>
  <si>
    <t>李文兆</t>
  </si>
  <si>
    <t>黄雪松</t>
  </si>
  <si>
    <t>刘建坤</t>
  </si>
  <si>
    <t>宗留洪</t>
  </si>
  <si>
    <t>孙留荣</t>
  </si>
  <si>
    <t>薛传荣</t>
  </si>
  <si>
    <t>徐华良</t>
  </si>
  <si>
    <t>后三</t>
  </si>
  <si>
    <t>鄂荣福</t>
  </si>
  <si>
    <t>鄂留福</t>
  </si>
  <si>
    <t>芮腊琴</t>
  </si>
  <si>
    <t>孟勤坤</t>
  </si>
  <si>
    <t>刘小忠</t>
  </si>
  <si>
    <t>何学强</t>
  </si>
  <si>
    <t>陈双大</t>
  </si>
  <si>
    <t>蒋后</t>
  </si>
  <si>
    <t>周云良</t>
  </si>
  <si>
    <t>陈云良</t>
  </si>
  <si>
    <t>陈正国</t>
  </si>
  <si>
    <t>周玉龙</t>
  </si>
  <si>
    <t>周华龙</t>
  </si>
  <si>
    <t>邹国春</t>
  </si>
  <si>
    <t>蒋前</t>
  </si>
  <si>
    <t>邹铁成</t>
  </si>
  <si>
    <t>邹雪平</t>
  </si>
  <si>
    <t>茆祥华</t>
  </si>
  <si>
    <t>蒋传明</t>
  </si>
  <si>
    <t>蒋中</t>
  </si>
  <si>
    <t>蒋传福</t>
  </si>
  <si>
    <t>陈建平</t>
  </si>
  <si>
    <t>周建才</t>
  </si>
  <si>
    <t>周建伟</t>
  </si>
  <si>
    <t>陈炳龙</t>
  </si>
  <si>
    <t>蒋传荣</t>
  </si>
  <si>
    <t>周忙忠</t>
  </si>
  <si>
    <t>绛沟</t>
  </si>
  <si>
    <t>贾卫兴</t>
  </si>
  <si>
    <t>张菊品</t>
  </si>
  <si>
    <t>李玉仁</t>
  </si>
  <si>
    <t>李荣坤</t>
  </si>
  <si>
    <t>李奇</t>
  </si>
  <si>
    <t>李德成</t>
  </si>
  <si>
    <t>李建国</t>
  </si>
  <si>
    <t>李正新</t>
  </si>
  <si>
    <t>陈冲</t>
  </si>
  <si>
    <t>邹建国</t>
  </si>
  <si>
    <t>陈树良</t>
  </si>
  <si>
    <t>南庄</t>
  </si>
  <si>
    <t>邹志祥</t>
  </si>
  <si>
    <t>焦佃昌</t>
  </si>
  <si>
    <t>南庄/舍家/河沿头</t>
  </si>
  <si>
    <t>王金良</t>
  </si>
  <si>
    <t>高凤明</t>
  </si>
  <si>
    <t>前三</t>
  </si>
  <si>
    <t>高玉明</t>
  </si>
  <si>
    <t>何银潮</t>
  </si>
  <si>
    <t>何志平</t>
  </si>
  <si>
    <t>何国良</t>
  </si>
  <si>
    <t>何敖大</t>
  </si>
  <si>
    <t>周美大</t>
  </si>
  <si>
    <t>熊娅娟</t>
  </si>
  <si>
    <t>唐杏根</t>
  </si>
  <si>
    <t>三角池</t>
  </si>
  <si>
    <t>唐红吉</t>
  </si>
  <si>
    <t>唐留大</t>
  </si>
  <si>
    <t>吴建华</t>
  </si>
  <si>
    <t>陆建文</t>
  </si>
  <si>
    <t>陆建武</t>
  </si>
  <si>
    <t>吴国方</t>
  </si>
  <si>
    <t>陆建忠</t>
  </si>
  <si>
    <t>赵国甫</t>
  </si>
  <si>
    <t>舍家</t>
  </si>
  <si>
    <t>赵国正</t>
  </si>
  <si>
    <t>许爱琴</t>
  </si>
  <si>
    <t>卢留荣</t>
  </si>
  <si>
    <t>季桂荣</t>
  </si>
  <si>
    <t>季国平</t>
  </si>
  <si>
    <t>季建平</t>
  </si>
  <si>
    <t>季道华</t>
  </si>
  <si>
    <t>邵定甫</t>
  </si>
  <si>
    <t>镇伟娟</t>
  </si>
  <si>
    <t>樊焕勤</t>
  </si>
  <si>
    <t>季桂定</t>
  </si>
  <si>
    <t>朱荣坤</t>
  </si>
  <si>
    <t>水墩</t>
  </si>
  <si>
    <t>严建福</t>
  </si>
  <si>
    <t>严建平</t>
  </si>
  <si>
    <t>朱卫星</t>
  </si>
  <si>
    <t>朱仁荣</t>
  </si>
  <si>
    <t>戴留生</t>
  </si>
  <si>
    <t>西三</t>
  </si>
  <si>
    <t>戴国平</t>
  </si>
  <si>
    <t>周忙荣</t>
  </si>
  <si>
    <t>翟腊珍</t>
  </si>
  <si>
    <t>秦洪福</t>
  </si>
  <si>
    <t>邵国方</t>
  </si>
  <si>
    <t>邵福英</t>
  </si>
  <si>
    <t>邵定玉</t>
  </si>
  <si>
    <t>邵国柱</t>
  </si>
  <si>
    <t>姚建新</t>
  </si>
  <si>
    <t>小西庄</t>
  </si>
  <si>
    <t>周岳明</t>
  </si>
  <si>
    <t>潘金苟</t>
  </si>
  <si>
    <t>姚炳良</t>
  </si>
  <si>
    <t>姚传大</t>
  </si>
  <si>
    <t>姚红祥</t>
  </si>
  <si>
    <t>臧红月</t>
  </si>
  <si>
    <t>张卫娟</t>
  </si>
  <si>
    <t>姚恒宝</t>
  </si>
  <si>
    <t>邹亚东</t>
  </si>
  <si>
    <t>邹建芳</t>
  </si>
  <si>
    <t>常国林</t>
  </si>
  <si>
    <t>潘金福</t>
  </si>
  <si>
    <t>周亚春</t>
  </si>
  <si>
    <t>姚导兴</t>
  </si>
  <si>
    <t>常玉萍</t>
  </si>
  <si>
    <t>梅红兴</t>
  </si>
  <si>
    <t>杨家</t>
  </si>
  <si>
    <t>季卫明</t>
  </si>
  <si>
    <t>姚荣欣</t>
  </si>
  <si>
    <t>余兴益</t>
  </si>
  <si>
    <t>周玉娣</t>
  </si>
  <si>
    <t>季华兴</t>
  </si>
  <si>
    <t>邹建南</t>
  </si>
  <si>
    <t>张家村</t>
  </si>
  <si>
    <t>邹洪才</t>
  </si>
  <si>
    <t>曹国方</t>
  </si>
  <si>
    <t>曹家组</t>
  </si>
  <si>
    <t>钱福大</t>
  </si>
  <si>
    <t>陈西组</t>
  </si>
  <si>
    <t>黄建胜</t>
  </si>
  <si>
    <t>后东庄组</t>
  </si>
  <si>
    <t>王桂平</t>
  </si>
  <si>
    <t>蒋中组</t>
  </si>
  <si>
    <t>高凤康</t>
  </si>
  <si>
    <t>前三组</t>
  </si>
  <si>
    <t>唐玉平</t>
  </si>
  <si>
    <t>舍家组</t>
  </si>
  <si>
    <t>严华娣</t>
  </si>
  <si>
    <t>水墩组</t>
  </si>
  <si>
    <t>邵明玉</t>
  </si>
  <si>
    <t>西三组</t>
  </si>
  <si>
    <t>季华平</t>
  </si>
  <si>
    <t>杨家组</t>
  </si>
  <si>
    <t>张家组</t>
  </si>
  <si>
    <t>常州市新北区魏村街道东蒋村股份经济合作社</t>
  </si>
  <si>
    <t>后三村/陈东/蒋中/张家村/南庄</t>
  </si>
  <si>
    <t>颜士岩</t>
  </si>
  <si>
    <t>低西</t>
  </si>
  <si>
    <t>石子街前</t>
  </si>
  <si>
    <t>范开能</t>
  </si>
  <si>
    <t>毛草坝</t>
  </si>
  <si>
    <t>胡纪保</t>
  </si>
  <si>
    <t>石子街后</t>
  </si>
  <si>
    <t>程本朝</t>
  </si>
  <si>
    <t>河北</t>
  </si>
  <si>
    <t>邵建东</t>
  </si>
  <si>
    <t>征而未用土地</t>
  </si>
  <si>
    <t>潘春丽</t>
  </si>
  <si>
    <t>安乐村</t>
  </si>
  <si>
    <t>沈祥林</t>
  </si>
  <si>
    <t>东村上</t>
  </si>
  <si>
    <t>徐兰平</t>
  </si>
  <si>
    <t>钱巷里</t>
  </si>
  <si>
    <t>梅银秀</t>
  </si>
  <si>
    <t>常华良</t>
  </si>
  <si>
    <t>钱榛</t>
  </si>
  <si>
    <t>街楼下</t>
  </si>
  <si>
    <t>卞兴</t>
  </si>
  <si>
    <t>周荣良</t>
  </si>
  <si>
    <t>周巷里</t>
  </si>
  <si>
    <t>周天根</t>
  </si>
  <si>
    <t>周立新</t>
  </si>
  <si>
    <t>周志贤</t>
  </si>
  <si>
    <t>杨小朝</t>
  </si>
  <si>
    <t>周建忠</t>
  </si>
  <si>
    <t>蔡建卫</t>
  </si>
  <si>
    <t>周志刚</t>
  </si>
  <si>
    <t>张秋平</t>
  </si>
  <si>
    <t>赵一平</t>
  </si>
  <si>
    <t>张建华</t>
  </si>
  <si>
    <t>杨达华</t>
  </si>
  <si>
    <t>於金华</t>
  </si>
  <si>
    <t>於正华</t>
  </si>
  <si>
    <t>管正华</t>
  </si>
  <si>
    <t>丁华明</t>
  </si>
  <si>
    <t>管尧华</t>
  </si>
  <si>
    <t>管文元</t>
  </si>
  <si>
    <t>吴金龙</t>
  </si>
  <si>
    <t>吴建龙</t>
  </si>
  <si>
    <t>吴雪龙</t>
  </si>
  <si>
    <t>吴兆良</t>
  </si>
  <si>
    <t>吴兆明</t>
  </si>
  <si>
    <t>许华平</t>
  </si>
  <si>
    <t>丁才明</t>
  </si>
  <si>
    <t>丁亚兴</t>
  </si>
  <si>
    <t>陈其荣</t>
  </si>
  <si>
    <t>陈巷里</t>
  </si>
  <si>
    <t>顾建忠</t>
  </si>
  <si>
    <t>蒋忠明</t>
  </si>
  <si>
    <t>蒋逸度</t>
  </si>
  <si>
    <t>陈其明</t>
  </si>
  <si>
    <t>张晓东</t>
  </si>
  <si>
    <t>刘巧平</t>
  </si>
  <si>
    <t>张仲荣</t>
  </si>
  <si>
    <t>於留尧</t>
  </si>
  <si>
    <t>周兴度</t>
  </si>
  <si>
    <t>吴福度</t>
  </si>
  <si>
    <t>陈兴甫</t>
  </si>
  <si>
    <t>陈小忠</t>
  </si>
  <si>
    <t>许金荣</t>
  </si>
  <si>
    <t>浮桥头</t>
  </si>
  <si>
    <t>许建兴</t>
  </si>
  <si>
    <t>沈亚波</t>
  </si>
  <si>
    <t>蒋洪元</t>
  </si>
  <si>
    <t>杨巷里前</t>
  </si>
  <si>
    <t>杨阿珍</t>
  </si>
  <si>
    <t>杨建峰</t>
  </si>
  <si>
    <t>蒋建明</t>
  </si>
  <si>
    <t>蒋泽勤</t>
  </si>
  <si>
    <t>杨志才</t>
  </si>
  <si>
    <t>杨建平</t>
  </si>
  <si>
    <t>李秀勤</t>
  </si>
  <si>
    <t>杨巷里后</t>
  </si>
  <si>
    <t>赵卫国</t>
  </si>
  <si>
    <t>蔡龙华</t>
  </si>
  <si>
    <t>管留保</t>
  </si>
  <si>
    <t>於巷里</t>
  </si>
  <si>
    <t>郭于生</t>
  </si>
  <si>
    <t>孙亚平</t>
  </si>
  <si>
    <t>陈根芳</t>
  </si>
  <si>
    <t>孙小平</t>
  </si>
  <si>
    <t>刘雪生</t>
  </si>
  <si>
    <t>谢家边</t>
  </si>
  <si>
    <t>武仁法</t>
  </si>
  <si>
    <t>武家边</t>
  </si>
  <si>
    <t>罗建忠</t>
  </si>
  <si>
    <t>钱腊全</t>
  </si>
  <si>
    <t>钱巷里前</t>
  </si>
  <si>
    <t>包雪明</t>
  </si>
  <si>
    <t>范志兴</t>
  </si>
  <si>
    <t>夏巷里</t>
  </si>
  <si>
    <t>范暑光</t>
  </si>
  <si>
    <t>徐亚芬</t>
  </si>
  <si>
    <t>倪留娣</t>
  </si>
  <si>
    <t>夏建南</t>
  </si>
  <si>
    <t>钱仁元</t>
  </si>
  <si>
    <t>钱巷里后</t>
  </si>
  <si>
    <t>钱玉堂</t>
  </si>
  <si>
    <t>黄兴华</t>
  </si>
  <si>
    <t>黄巷里</t>
  </si>
  <si>
    <t>王玉成</t>
  </si>
  <si>
    <t>杨建兴</t>
  </si>
  <si>
    <t>低东</t>
  </si>
  <si>
    <t>杨卫兴</t>
  </si>
  <si>
    <t>杨伟中</t>
  </si>
  <si>
    <t>杨建才</t>
  </si>
  <si>
    <t>蒋金土</t>
  </si>
  <si>
    <t>杨怀春</t>
  </si>
  <si>
    <t>杨金棠</t>
  </si>
  <si>
    <t>陈丽芬</t>
  </si>
  <si>
    <t>蒋纪荣</t>
  </si>
  <si>
    <t>杨腊春</t>
  </si>
  <si>
    <t>杨小方</t>
  </si>
  <si>
    <t>杨雪海</t>
  </si>
  <si>
    <t>杨小春</t>
  </si>
  <si>
    <t>杨龙海</t>
  </si>
  <si>
    <t>钱小萍</t>
  </si>
  <si>
    <t>北庄里</t>
  </si>
  <si>
    <t>蔡荷芳</t>
  </si>
  <si>
    <t>张国忠</t>
  </si>
  <si>
    <t>张祥清</t>
  </si>
  <si>
    <t>邱腊华</t>
  </si>
  <si>
    <t>司勤妹</t>
  </si>
  <si>
    <t>张云华</t>
  </si>
  <si>
    <t>李国华</t>
  </si>
  <si>
    <t>吴国兴</t>
  </si>
  <si>
    <t>吴西</t>
  </si>
  <si>
    <t>吴来兴</t>
  </si>
  <si>
    <t>吴贤兴</t>
  </si>
  <si>
    <t>张亚民</t>
  </si>
  <si>
    <t>吴华芳</t>
  </si>
  <si>
    <t>吴东</t>
  </si>
  <si>
    <t>吴仲西</t>
  </si>
  <si>
    <t>邹菊凤</t>
  </si>
  <si>
    <t>朱林国</t>
  </si>
  <si>
    <t>蒋家</t>
  </si>
  <si>
    <t>金建平</t>
  </si>
  <si>
    <t>中巷</t>
  </si>
  <si>
    <t>金三达</t>
  </si>
  <si>
    <t>金水清</t>
  </si>
  <si>
    <t>金京华</t>
  </si>
  <si>
    <t>张建英</t>
  </si>
  <si>
    <t>金建良</t>
  </si>
  <si>
    <t>施春元</t>
  </si>
  <si>
    <t>金坤九</t>
  </si>
  <si>
    <t>鄂建忠</t>
  </si>
  <si>
    <t>鄂卫芳</t>
  </si>
  <si>
    <t>金国兴</t>
  </si>
  <si>
    <t>前金</t>
  </si>
  <si>
    <t>张伟忠</t>
  </si>
  <si>
    <t>金华兴</t>
  </si>
  <si>
    <t>金建新</t>
  </si>
  <si>
    <t>金建明</t>
  </si>
  <si>
    <t>金志兴</t>
  </si>
  <si>
    <t>金苏平</t>
  </si>
  <si>
    <t>金国英</t>
  </si>
  <si>
    <t>金伟平</t>
  </si>
  <si>
    <t>眭凤妹</t>
  </si>
  <si>
    <t>金勤生</t>
  </si>
  <si>
    <t>方阿耉</t>
  </si>
  <si>
    <t>方家</t>
  </si>
  <si>
    <t>方迈大</t>
  </si>
  <si>
    <t>吴福元</t>
  </si>
  <si>
    <t>杨洪波</t>
  </si>
  <si>
    <t>方龙龙</t>
  </si>
  <si>
    <t>王华青</t>
  </si>
  <si>
    <t>吕一兴</t>
  </si>
  <si>
    <t>小后</t>
  </si>
  <si>
    <t>陈国全</t>
  </si>
  <si>
    <t>陈中</t>
  </si>
  <si>
    <t>吕一飞</t>
  </si>
  <si>
    <t>王敖琴</t>
  </si>
  <si>
    <t>西金</t>
  </si>
  <si>
    <t>吕一品</t>
  </si>
  <si>
    <t>金岩松</t>
  </si>
  <si>
    <t>毛华中</t>
  </si>
  <si>
    <t>金华明</t>
  </si>
  <si>
    <t>潘志清</t>
  </si>
  <si>
    <t>苏杏月</t>
  </si>
  <si>
    <t>朱家</t>
  </si>
  <si>
    <t>刘巧美</t>
  </si>
  <si>
    <t>时志祥</t>
  </si>
  <si>
    <t>时志光</t>
  </si>
  <si>
    <t>时志勤</t>
  </si>
  <si>
    <t>钱龙生</t>
  </si>
  <si>
    <t>朱国荣</t>
  </si>
  <si>
    <t>钱建才</t>
  </si>
  <si>
    <t>钱龙海</t>
  </si>
  <si>
    <t>冯才生</t>
  </si>
  <si>
    <t>朱国中</t>
  </si>
  <si>
    <t>王金龙</t>
  </si>
  <si>
    <t>张章龙</t>
  </si>
  <si>
    <t>许东</t>
  </si>
  <si>
    <t>顾耉大</t>
  </si>
  <si>
    <t>顾腊度</t>
  </si>
  <si>
    <t>顾荣良</t>
  </si>
  <si>
    <t>张墩林</t>
  </si>
  <si>
    <t>顾捍东</t>
  </si>
  <si>
    <t>顾继兴</t>
  </si>
  <si>
    <t>陈玉鑫</t>
  </si>
  <si>
    <t>顾纪大</t>
  </si>
  <si>
    <t>顾康大</t>
  </si>
  <si>
    <t>陈爱明</t>
  </si>
  <si>
    <t>许卫国</t>
  </si>
  <si>
    <t>许西</t>
  </si>
  <si>
    <t>罗瑞英</t>
  </si>
  <si>
    <t>小夏家</t>
  </si>
  <si>
    <t>绿城墩村股份经济合作社</t>
  </si>
  <si>
    <t>谢金元</t>
  </si>
  <si>
    <t>钱玉亮</t>
  </si>
  <si>
    <t>钱巷后组</t>
  </si>
  <si>
    <t>杨华兴</t>
  </si>
  <si>
    <t>低东组</t>
  </si>
  <si>
    <t>杨留大</t>
  </si>
  <si>
    <t>低西组</t>
  </si>
  <si>
    <t>张益明</t>
  </si>
  <si>
    <t>北庄里组</t>
  </si>
  <si>
    <t>陈光明</t>
  </si>
  <si>
    <t>许东组</t>
  </si>
  <si>
    <t>陈一</t>
  </si>
  <si>
    <t>小后组</t>
  </si>
  <si>
    <t>童九斤</t>
  </si>
  <si>
    <t>童家组</t>
  </si>
  <si>
    <t>穆运财</t>
  </si>
  <si>
    <t>许家桥</t>
  </si>
  <si>
    <t>丁伯平</t>
  </si>
  <si>
    <t>东古村</t>
  </si>
  <si>
    <t>张华方</t>
  </si>
  <si>
    <t>陈小美</t>
  </si>
  <si>
    <t>徐伯其</t>
  </si>
  <si>
    <t>丁岳平</t>
  </si>
  <si>
    <t>丁正初</t>
  </si>
  <si>
    <t>丁伯良</t>
  </si>
  <si>
    <t>丁伯浩</t>
  </si>
  <si>
    <t>张春光</t>
  </si>
  <si>
    <t>费家塘</t>
  </si>
  <si>
    <t>费全中</t>
  </si>
  <si>
    <t>王学早</t>
  </si>
  <si>
    <t>祁家边</t>
  </si>
  <si>
    <t>冯维明</t>
  </si>
  <si>
    <t>良种场</t>
  </si>
  <si>
    <t>陈文亚</t>
  </si>
  <si>
    <t>杨元里</t>
  </si>
  <si>
    <t>仇怀兴</t>
  </si>
  <si>
    <t>周家村</t>
  </si>
  <si>
    <t>仇玉良</t>
  </si>
  <si>
    <t>巢建中</t>
  </si>
  <si>
    <t>俞建文</t>
  </si>
  <si>
    <t>丁建峰</t>
  </si>
  <si>
    <t>仇如大</t>
  </si>
  <si>
    <t>仇松大</t>
  </si>
  <si>
    <t>仇斌春</t>
  </si>
  <si>
    <t>仇彩平</t>
  </si>
  <si>
    <t>仇灿华</t>
  </si>
  <si>
    <t>徐娟芳</t>
  </si>
  <si>
    <t>俞建华</t>
  </si>
  <si>
    <t>蒋聘雨</t>
  </si>
  <si>
    <t>刘建俊</t>
  </si>
  <si>
    <t>祁中华</t>
  </si>
  <si>
    <t>葛云朋</t>
  </si>
  <si>
    <t>顾家边</t>
  </si>
  <si>
    <t>沿江启动区</t>
  </si>
  <si>
    <t>单华德</t>
  </si>
  <si>
    <t>高稳举</t>
  </si>
  <si>
    <t>韩建平</t>
  </si>
  <si>
    <t>南02组</t>
  </si>
  <si>
    <t>吴军国</t>
  </si>
  <si>
    <t>孙金林</t>
  </si>
  <si>
    <t>庞瑞军</t>
  </si>
  <si>
    <t>杨留元</t>
  </si>
  <si>
    <t>南01组</t>
  </si>
  <si>
    <t>谢才荣</t>
  </si>
  <si>
    <t>顾志国</t>
  </si>
  <si>
    <t>朱金方</t>
  </si>
  <si>
    <t>谢才方</t>
  </si>
  <si>
    <t>陈少飞</t>
  </si>
  <si>
    <t>陈腊苟</t>
  </si>
  <si>
    <t>杨雪清</t>
  </si>
  <si>
    <t>杨春光</t>
  </si>
  <si>
    <t>杨培根</t>
  </si>
  <si>
    <t>杨玉华</t>
  </si>
  <si>
    <t>杨荣华</t>
  </si>
  <si>
    <t>王琴华</t>
  </si>
  <si>
    <t>杨小松</t>
  </si>
  <si>
    <t>杨金华</t>
  </si>
  <si>
    <t>杨优法</t>
  </si>
  <si>
    <t>南15组</t>
  </si>
  <si>
    <t>霍如龙</t>
  </si>
  <si>
    <t>东三组</t>
  </si>
  <si>
    <t>于新海</t>
  </si>
  <si>
    <t>东六组</t>
  </si>
  <si>
    <t>东七组</t>
  </si>
  <si>
    <t>东八组</t>
  </si>
  <si>
    <t>东十四组</t>
  </si>
  <si>
    <t>黄明焕</t>
  </si>
  <si>
    <t>黄亚平</t>
  </si>
  <si>
    <t>丁小兴</t>
  </si>
  <si>
    <t>西二组</t>
  </si>
  <si>
    <t>眭朝龙</t>
  </si>
  <si>
    <t>眭宏伟</t>
  </si>
  <si>
    <t>西四组</t>
  </si>
  <si>
    <t>西六组</t>
  </si>
  <si>
    <t>邓建春</t>
  </si>
  <si>
    <t>西八组</t>
  </si>
  <si>
    <t>曾庆帮</t>
  </si>
  <si>
    <t>西十组</t>
  </si>
  <si>
    <t>闸北村5组</t>
  </si>
  <si>
    <t>王凤春</t>
  </si>
  <si>
    <t>闸北村6组</t>
  </si>
  <si>
    <t>闸北村8组</t>
  </si>
  <si>
    <t>陈国兴</t>
  </si>
  <si>
    <t>殷建洪</t>
  </si>
  <si>
    <t>唐成连</t>
  </si>
  <si>
    <t>闸北村16组</t>
  </si>
  <si>
    <t>王英</t>
  </si>
  <si>
    <t>闸北村24组</t>
  </si>
  <si>
    <t>朱华峰</t>
  </si>
  <si>
    <t>闸北村13组</t>
  </si>
  <si>
    <t>新华7、26组</t>
  </si>
  <si>
    <t>朱华兵</t>
  </si>
  <si>
    <t>新华20组</t>
  </si>
  <si>
    <t>贾友琴</t>
  </si>
  <si>
    <t>新华1、32组</t>
  </si>
  <si>
    <t>侯小明</t>
  </si>
  <si>
    <t>录安洲</t>
  </si>
  <si>
    <t>朱奇兵</t>
  </si>
  <si>
    <t>张才大</t>
  </si>
  <si>
    <t>铁本地块</t>
  </si>
  <si>
    <t>印海云</t>
  </si>
  <si>
    <t>卜昌荣</t>
  </si>
  <si>
    <t>陈华章</t>
  </si>
  <si>
    <t>马文红</t>
  </si>
  <si>
    <t>杨铭</t>
  </si>
  <si>
    <t>夏章英</t>
  </si>
  <si>
    <t>恽伟国</t>
  </si>
  <si>
    <t>周德根</t>
  </si>
  <si>
    <t xml:space="preserve">巢福成 </t>
  </si>
  <si>
    <t xml:space="preserve">巢华东 </t>
  </si>
  <si>
    <t xml:space="preserve">陈洪长 </t>
  </si>
  <si>
    <t xml:space="preserve">陈洪方 </t>
  </si>
  <si>
    <t xml:space="preserve">陈建兴 </t>
  </si>
  <si>
    <t xml:space="preserve">陈荣林 </t>
  </si>
  <si>
    <t xml:space="preserve">陈小荣 </t>
  </si>
  <si>
    <t xml:space="preserve">陈银善 </t>
  </si>
  <si>
    <t xml:space="preserve">靳玉香 </t>
  </si>
  <si>
    <t>朝东</t>
  </si>
  <si>
    <t xml:space="preserve">刘五度 </t>
  </si>
  <si>
    <t xml:space="preserve">张国良 </t>
  </si>
  <si>
    <t>车国平</t>
  </si>
  <si>
    <t>车家</t>
  </si>
  <si>
    <t xml:space="preserve">邓彩忠 </t>
  </si>
  <si>
    <t xml:space="preserve">丁华良 </t>
  </si>
  <si>
    <t xml:space="preserve">丁仁华 </t>
  </si>
  <si>
    <t xml:space="preserve">丁荣炳 </t>
  </si>
  <si>
    <t xml:space="preserve">丁荣昌 </t>
  </si>
  <si>
    <t xml:space="preserve">丁荣芳 </t>
  </si>
  <si>
    <t>丁卫中</t>
  </si>
  <si>
    <t xml:space="preserve">丁网大 </t>
  </si>
  <si>
    <t xml:space="preserve">丁网余 </t>
  </si>
  <si>
    <t xml:space="preserve">吴杏华 </t>
  </si>
  <si>
    <t xml:space="preserve">吴云苟 </t>
  </si>
  <si>
    <t xml:space="preserve">吴云坤 </t>
  </si>
  <si>
    <t xml:space="preserve">言建秀 </t>
  </si>
  <si>
    <t xml:space="preserve">尤木金 </t>
  </si>
  <si>
    <t>尤九斤</t>
  </si>
  <si>
    <t xml:space="preserve">尤伟伟 </t>
  </si>
  <si>
    <t xml:space="preserve">殷明亚 </t>
  </si>
  <si>
    <t xml:space="preserve">刘惠忠 </t>
  </si>
  <si>
    <t>吉家</t>
  </si>
  <si>
    <t xml:space="preserve">刘高平 </t>
  </si>
  <si>
    <t xml:space="preserve">刘建明 </t>
  </si>
  <si>
    <t xml:space="preserve">刘玉明 </t>
  </si>
  <si>
    <t xml:space="preserve">眭尧昌 </t>
  </si>
  <si>
    <t xml:space="preserve">陈中华 </t>
  </si>
  <si>
    <t xml:space="preserve">陈腊青 </t>
  </si>
  <si>
    <t xml:space="preserve">陈才华 </t>
  </si>
  <si>
    <t xml:space="preserve">李刚 </t>
  </si>
  <si>
    <t>小刘</t>
  </si>
  <si>
    <t xml:space="preserve">李延年 </t>
  </si>
  <si>
    <t xml:space="preserve">姚国庆 </t>
  </si>
  <si>
    <t xml:space="preserve">臧国新 </t>
  </si>
  <si>
    <t xml:space="preserve">臧卫国 </t>
  </si>
  <si>
    <t xml:space="preserve">赵彩明 </t>
  </si>
  <si>
    <t>贾林芳</t>
  </si>
  <si>
    <t>霍如春</t>
  </si>
  <si>
    <t>胡纪琴</t>
  </si>
  <si>
    <t>薛北</t>
  </si>
  <si>
    <t xml:space="preserve">徐华良 </t>
  </si>
  <si>
    <t xml:space="preserve">薛建国 </t>
  </si>
  <si>
    <t xml:space="preserve">薛亚春 </t>
  </si>
  <si>
    <t xml:space="preserve">薛银国 </t>
  </si>
  <si>
    <t>薛平</t>
  </si>
  <si>
    <t xml:space="preserve">丁金凤 </t>
  </si>
  <si>
    <t>章巢</t>
  </si>
  <si>
    <t>张云中</t>
  </si>
  <si>
    <t xml:space="preserve">章彩兴 </t>
  </si>
  <si>
    <t xml:space="preserve">章度兴 </t>
  </si>
  <si>
    <t xml:space="preserve">章方明 </t>
  </si>
  <si>
    <t xml:space="preserve">章光明 </t>
  </si>
  <si>
    <t xml:space="preserve">章汗度 </t>
  </si>
  <si>
    <t xml:space="preserve">章华方 </t>
  </si>
  <si>
    <t>陈兰凤</t>
  </si>
  <si>
    <t xml:space="preserve">章华中 </t>
  </si>
  <si>
    <t xml:space="preserve">章建平 </t>
  </si>
  <si>
    <t xml:space="preserve">章黎明 </t>
  </si>
  <si>
    <t xml:space="preserve">章南清 </t>
  </si>
  <si>
    <t xml:space="preserve">章其明 </t>
  </si>
  <si>
    <t xml:space="preserve">章仁年 </t>
  </si>
  <si>
    <t xml:space="preserve">章网鱼 </t>
  </si>
  <si>
    <t xml:space="preserve">章锡华 </t>
  </si>
  <si>
    <t xml:space="preserve">章小中 </t>
  </si>
  <si>
    <t>章洪青</t>
  </si>
  <si>
    <t xml:space="preserve">章亚东 </t>
  </si>
  <si>
    <t xml:space="preserve">章耀兴 </t>
  </si>
  <si>
    <t xml:space="preserve">章银凤 </t>
  </si>
  <si>
    <t xml:space="preserve">章志兴 </t>
  </si>
  <si>
    <t xml:space="preserve">章治明 </t>
  </si>
  <si>
    <t xml:space="preserve">郑伟中 </t>
  </si>
  <si>
    <t xml:space="preserve">章兆春 </t>
  </si>
  <si>
    <t>章家</t>
  </si>
  <si>
    <t xml:space="preserve">樊国芳 </t>
  </si>
  <si>
    <t>朱家组</t>
  </si>
  <si>
    <t xml:space="preserve">秦建华 </t>
  </si>
  <si>
    <t>丁家</t>
  </si>
  <si>
    <t xml:space="preserve">朱全林 </t>
  </si>
  <si>
    <t>南樊</t>
  </si>
  <si>
    <t xml:space="preserve">李国华 </t>
  </si>
  <si>
    <t>戎建伟</t>
  </si>
  <si>
    <t xml:space="preserve">章志健 </t>
  </si>
  <si>
    <t>12组</t>
  </si>
  <si>
    <t>张步生</t>
  </si>
  <si>
    <t>5组</t>
  </si>
  <si>
    <t>边义欢</t>
  </si>
  <si>
    <t>玉龙北路旁</t>
  </si>
  <si>
    <t>钱建刚</t>
  </si>
  <si>
    <t>滨新路旁</t>
  </si>
  <si>
    <t>朱术流</t>
  </si>
  <si>
    <t>兴丰路旁</t>
  </si>
  <si>
    <t>马志山</t>
  </si>
  <si>
    <t>龙江北路旁</t>
  </si>
  <si>
    <t>秦建龙</t>
  </si>
  <si>
    <t>曹巷</t>
  </si>
  <si>
    <t>秦国兴</t>
  </si>
  <si>
    <t>曹国庆</t>
  </si>
  <si>
    <t>徐建定</t>
  </si>
  <si>
    <t>庙头</t>
  </si>
  <si>
    <t>张华国</t>
  </si>
  <si>
    <t>狄二</t>
  </si>
  <si>
    <t>杜建祥</t>
  </si>
  <si>
    <t>元湾</t>
  </si>
  <si>
    <t>殷良生</t>
  </si>
  <si>
    <t>小殷家</t>
  </si>
  <si>
    <t>陈宝生</t>
  </si>
  <si>
    <t>陈华东</t>
  </si>
  <si>
    <t>陈建东</t>
  </si>
  <si>
    <t>殷兆云</t>
  </si>
  <si>
    <t>张兴大</t>
  </si>
  <si>
    <t>吴家</t>
  </si>
  <si>
    <t>李建华</t>
  </si>
  <si>
    <t>张玉平</t>
  </si>
  <si>
    <t>陈秀妹</t>
  </si>
  <si>
    <t>金国成</t>
  </si>
  <si>
    <t>包家</t>
  </si>
  <si>
    <t>包伟琴</t>
  </si>
  <si>
    <t>朱华锋</t>
  </si>
  <si>
    <t>史治忠</t>
  </si>
  <si>
    <t>史东</t>
  </si>
  <si>
    <t>曹耀兴</t>
  </si>
  <si>
    <t>曹志方</t>
  </si>
  <si>
    <t>曹志洪</t>
  </si>
  <si>
    <t>恽建洪</t>
  </si>
  <si>
    <t>史春华</t>
  </si>
  <si>
    <t>恽腊明</t>
  </si>
  <si>
    <t>史亚明</t>
  </si>
  <si>
    <t>史仁华</t>
  </si>
  <si>
    <t>恽永强</t>
  </si>
  <si>
    <t>史彩明</t>
  </si>
  <si>
    <t>潘华锋</t>
  </si>
  <si>
    <t>潘后</t>
  </si>
  <si>
    <t>张纪芳</t>
  </si>
  <si>
    <t>潘纪华</t>
  </si>
  <si>
    <t>恽燕平</t>
  </si>
  <si>
    <t>潘才华</t>
  </si>
  <si>
    <t>潘小华</t>
  </si>
  <si>
    <t>潘才生</t>
  </si>
  <si>
    <t>张巷</t>
  </si>
  <si>
    <t>张洪坤</t>
  </si>
  <si>
    <t>狄一</t>
  </si>
  <si>
    <t>张志文</t>
  </si>
  <si>
    <t>朱彩琴</t>
  </si>
  <si>
    <t>恽敖金</t>
  </si>
  <si>
    <t>史中</t>
  </si>
  <si>
    <t>恽荣全</t>
  </si>
  <si>
    <t>恽荣海</t>
  </si>
  <si>
    <t>恽建军</t>
  </si>
  <si>
    <t>恽建秋</t>
  </si>
  <si>
    <t>恽金浩</t>
  </si>
  <si>
    <t>恽纪荣</t>
  </si>
  <si>
    <t>恽巷</t>
  </si>
  <si>
    <t>恽建荣</t>
  </si>
  <si>
    <t>夏荣方</t>
  </si>
  <si>
    <t>沈家</t>
  </si>
  <si>
    <t>沈前洪</t>
  </si>
  <si>
    <t>史玉生</t>
  </si>
  <si>
    <t>刘其标</t>
  </si>
  <si>
    <t>史西</t>
  </si>
  <si>
    <t>杨玉泉</t>
  </si>
  <si>
    <t>陈志勤</t>
  </si>
  <si>
    <t>秦西</t>
  </si>
  <si>
    <t>钱福兴</t>
  </si>
  <si>
    <t>西洋桥</t>
  </si>
  <si>
    <t>钱留芳</t>
  </si>
  <si>
    <t>钱耀成</t>
  </si>
  <si>
    <t>钱永芳</t>
  </si>
  <si>
    <t>张日益</t>
  </si>
  <si>
    <t>赵雪良</t>
  </si>
  <si>
    <t>杨建法</t>
  </si>
  <si>
    <t>南洋下1</t>
  </si>
  <si>
    <t>杨仁法</t>
  </si>
  <si>
    <t>杨云法</t>
  </si>
  <si>
    <t>陈全兴</t>
  </si>
  <si>
    <t>梅革龙</t>
  </si>
  <si>
    <t>梅家塘</t>
  </si>
  <si>
    <t>梅良</t>
  </si>
  <si>
    <t>吕建平</t>
  </si>
  <si>
    <t>梅金伟</t>
  </si>
  <si>
    <t>陶新伟</t>
  </si>
  <si>
    <t>梅孝阳</t>
  </si>
  <si>
    <t>金建国</t>
  </si>
  <si>
    <t>仇章大</t>
  </si>
  <si>
    <t>仇家塘</t>
  </si>
  <si>
    <t>王达宝</t>
  </si>
  <si>
    <t>陈华良</t>
  </si>
  <si>
    <t>南洋下19</t>
  </si>
  <si>
    <t>陈平大</t>
  </si>
  <si>
    <t>陈仁言</t>
  </si>
  <si>
    <t>陈双良</t>
  </si>
  <si>
    <t>陈燕</t>
  </si>
  <si>
    <t>陈兆福</t>
  </si>
  <si>
    <t>杨建新</t>
  </si>
  <si>
    <t>束定福</t>
  </si>
  <si>
    <t>束东</t>
  </si>
  <si>
    <t>钱银吐</t>
  </si>
  <si>
    <t>岳东</t>
  </si>
  <si>
    <t>岳保华</t>
  </si>
  <si>
    <t>岳金华</t>
  </si>
  <si>
    <t>岳侠庆</t>
  </si>
  <si>
    <t>岳西</t>
  </si>
  <si>
    <t>岳金才</t>
  </si>
  <si>
    <t>岳雪庆</t>
  </si>
  <si>
    <t>钱早大</t>
  </si>
  <si>
    <t>方中</t>
  </si>
  <si>
    <t>张金才</t>
  </si>
  <si>
    <t>钱士方</t>
  </si>
  <si>
    <t>寇恒宝</t>
  </si>
  <si>
    <t>方北</t>
  </si>
  <si>
    <t>方南</t>
  </si>
  <si>
    <t>吴兰凤</t>
  </si>
  <si>
    <t>张林法</t>
  </si>
  <si>
    <t>张兴华</t>
  </si>
  <si>
    <t>徐琴华</t>
  </si>
  <si>
    <t>李西</t>
  </si>
  <si>
    <t>徐双健</t>
  </si>
  <si>
    <t>沈国华</t>
  </si>
  <si>
    <t>黄雪良</t>
  </si>
  <si>
    <t>王尧明</t>
  </si>
  <si>
    <t>王爱英</t>
  </si>
  <si>
    <t>吴志平</t>
  </si>
  <si>
    <t>程品新</t>
  </si>
  <si>
    <t>李东</t>
  </si>
  <si>
    <t>陈雪英</t>
  </si>
  <si>
    <t>王才根</t>
  </si>
  <si>
    <t>马凤秀</t>
  </si>
  <si>
    <t>沟北</t>
  </si>
  <si>
    <t>赵国金</t>
  </si>
  <si>
    <t>刘志明</t>
  </si>
  <si>
    <t>高东春</t>
  </si>
  <si>
    <t>刘益明</t>
  </si>
  <si>
    <t>陈美清</t>
  </si>
  <si>
    <t>高听春</t>
  </si>
  <si>
    <t>冯福成</t>
  </si>
  <si>
    <t>高东</t>
  </si>
  <si>
    <t>徐卫健</t>
  </si>
  <si>
    <t>孙小苟</t>
  </si>
  <si>
    <t>冯国成</t>
  </si>
  <si>
    <t>唐勤华</t>
  </si>
  <si>
    <t>冯生良</t>
  </si>
  <si>
    <t>钱荷娣</t>
  </si>
  <si>
    <t>冯玉成</t>
  </si>
  <si>
    <t>高西</t>
  </si>
  <si>
    <t>徐耀兴</t>
  </si>
  <si>
    <t>高健成</t>
  </si>
  <si>
    <t>徐兴</t>
  </si>
  <si>
    <t>高留大</t>
  </si>
  <si>
    <t>高仁建</t>
  </si>
  <si>
    <t>高荣海</t>
  </si>
  <si>
    <t>高傲建</t>
  </si>
  <si>
    <t>颜国敏</t>
  </si>
  <si>
    <t>冯优良</t>
  </si>
  <si>
    <t>冯夫良</t>
  </si>
  <si>
    <t>冯兆良</t>
  </si>
  <si>
    <t>朱一成</t>
  </si>
  <si>
    <t>南周</t>
  </si>
  <si>
    <t>苏尧金</t>
  </si>
  <si>
    <t>包西</t>
  </si>
  <si>
    <t>岳美芳</t>
  </si>
  <si>
    <t>唐尧方</t>
  </si>
  <si>
    <t>包国伟</t>
  </si>
  <si>
    <t>包东</t>
  </si>
  <si>
    <t>包国英</t>
  </si>
  <si>
    <t>包国元</t>
  </si>
  <si>
    <t>包荣方</t>
  </si>
  <si>
    <t>包伟平</t>
  </si>
  <si>
    <t>包尧先</t>
  </si>
  <si>
    <t>唐云才</t>
  </si>
  <si>
    <t>唐云根</t>
  </si>
  <si>
    <t>唐云华</t>
  </si>
  <si>
    <t>巢晨雷</t>
  </si>
  <si>
    <t>中毛</t>
  </si>
  <si>
    <t>王建明</t>
  </si>
  <si>
    <t>巢永朝</t>
  </si>
  <si>
    <t>巢永刚</t>
  </si>
  <si>
    <t>毛建琴</t>
  </si>
  <si>
    <t>巢金才</t>
  </si>
  <si>
    <t>徐仁杰</t>
  </si>
  <si>
    <t>倪祥妹</t>
  </si>
  <si>
    <t>毛和娣</t>
  </si>
  <si>
    <t>曹盘良</t>
  </si>
  <si>
    <t>沈家坝</t>
  </si>
  <si>
    <t>陈学芳</t>
  </si>
  <si>
    <t>陈志芳</t>
  </si>
  <si>
    <t>戴庆钦</t>
  </si>
  <si>
    <t>凌才良</t>
  </si>
  <si>
    <t>倪建新</t>
  </si>
  <si>
    <t>倪建忠</t>
  </si>
  <si>
    <t>恽金妹</t>
  </si>
  <si>
    <t>陈玉南</t>
  </si>
  <si>
    <t>北阳下</t>
  </si>
  <si>
    <t>蒋汉忱</t>
  </si>
  <si>
    <t>蒋卫国</t>
  </si>
  <si>
    <t>申利方</t>
  </si>
  <si>
    <t>吴杏荣</t>
  </si>
  <si>
    <t>徐腊秀</t>
  </si>
  <si>
    <t>赵正胜</t>
  </si>
  <si>
    <t>蒋福良</t>
  </si>
  <si>
    <t>王炳甫</t>
  </si>
  <si>
    <t>殷荣方</t>
  </si>
  <si>
    <t>汤秀凤</t>
  </si>
  <si>
    <t>曹荣昌</t>
  </si>
  <si>
    <t>蒋双喜</t>
  </si>
  <si>
    <t>王才炳</t>
  </si>
  <si>
    <t>束华方</t>
  </si>
  <si>
    <t>张兴芳</t>
  </si>
  <si>
    <t>小东</t>
  </si>
  <si>
    <t>蒋国度</t>
  </si>
  <si>
    <t>张祥英</t>
  </si>
  <si>
    <t>朱土荣</t>
  </si>
  <si>
    <t>朱清林</t>
  </si>
  <si>
    <t>朱清良</t>
  </si>
  <si>
    <t>朱彩文</t>
  </si>
  <si>
    <t>苏传夫</t>
  </si>
  <si>
    <t>杨华娣</t>
  </si>
  <si>
    <t>苏炳良</t>
  </si>
  <si>
    <t>苏炳开</t>
  </si>
  <si>
    <t>张洪华</t>
  </si>
  <si>
    <t>小西</t>
  </si>
  <si>
    <t>朱伟兴</t>
  </si>
  <si>
    <t>朱一龙</t>
  </si>
  <si>
    <t>任永红</t>
  </si>
  <si>
    <t>朱彩良</t>
  </si>
  <si>
    <t>朱学明</t>
  </si>
  <si>
    <t>朱学文</t>
  </si>
  <si>
    <t>蒋寿南</t>
  </si>
  <si>
    <t>徐桂英</t>
  </si>
  <si>
    <t>朱为民</t>
  </si>
  <si>
    <t>蒋寿元</t>
  </si>
  <si>
    <t>朱建良</t>
  </si>
  <si>
    <t>韦美坚</t>
  </si>
  <si>
    <t>河前</t>
  </si>
  <si>
    <t>范敖大</t>
  </si>
  <si>
    <t>范海平</t>
  </si>
  <si>
    <t>范听海</t>
  </si>
  <si>
    <t>丁瑞兴</t>
  </si>
  <si>
    <t>丁家塘</t>
  </si>
  <si>
    <t>丁伯英</t>
  </si>
  <si>
    <t>丁建平</t>
  </si>
  <si>
    <t>丁耀生</t>
  </si>
  <si>
    <t>丁建荣</t>
  </si>
  <si>
    <t>丁伯林</t>
  </si>
  <si>
    <t>陈桂珍</t>
  </si>
  <si>
    <t>丁洪春</t>
  </si>
  <si>
    <t>丁洪兴</t>
  </si>
  <si>
    <t>丁才林</t>
  </si>
  <si>
    <t>丁留兴</t>
  </si>
  <si>
    <t>丁春兴</t>
  </si>
  <si>
    <t>丁培林</t>
  </si>
  <si>
    <t>丁玉林</t>
  </si>
  <si>
    <t>岳鹏贤</t>
  </si>
  <si>
    <t>陈家村</t>
  </si>
  <si>
    <t>陈柏青</t>
  </si>
  <si>
    <t>陈建兴</t>
  </si>
  <si>
    <t>冯士龙</t>
  </si>
  <si>
    <t>陈云华</t>
  </si>
  <si>
    <t>西滩</t>
  </si>
  <si>
    <t>陈益金</t>
  </si>
  <si>
    <t>陈纪福</t>
  </si>
  <si>
    <t>陈桂良</t>
  </si>
  <si>
    <t>陈卫平</t>
  </si>
  <si>
    <t>陈尧兴</t>
  </si>
  <si>
    <t>陈燕兴</t>
  </si>
  <si>
    <t>陈益兴</t>
  </si>
  <si>
    <t>傅凤妹</t>
  </si>
  <si>
    <t>陈小兴</t>
  </si>
  <si>
    <t>陈志伟</t>
  </si>
  <si>
    <t>陈志兴</t>
  </si>
  <si>
    <t>陈晓伟</t>
  </si>
  <si>
    <t>陈小龙</t>
  </si>
  <si>
    <t>陈亚兴</t>
  </si>
  <si>
    <t>陈文兴</t>
  </si>
  <si>
    <t>陈达良</t>
  </si>
  <si>
    <t>王孟英</t>
  </si>
  <si>
    <t>陈才金</t>
  </si>
  <si>
    <t>陈达平</t>
  </si>
  <si>
    <t>陈文正</t>
  </si>
  <si>
    <t>陈益飞</t>
  </si>
  <si>
    <t>王洪方</t>
  </si>
  <si>
    <t>陈永达</t>
  </si>
  <si>
    <t>蔡元庆</t>
  </si>
  <si>
    <t>蔡家塘东</t>
  </si>
  <si>
    <t>蔡寿庆</t>
  </si>
  <si>
    <t>蔡华伟</t>
  </si>
  <si>
    <t>蔡仲明</t>
  </si>
  <si>
    <t>蔡建新</t>
  </si>
  <si>
    <t>蔡惠生</t>
  </si>
  <si>
    <t>蔡建强</t>
  </si>
  <si>
    <t>蔡建平</t>
  </si>
  <si>
    <t>蔡亚棠</t>
  </si>
  <si>
    <t>蔡荣良</t>
  </si>
  <si>
    <t>蔡留庆</t>
  </si>
  <si>
    <t>蔡仁雪</t>
  </si>
  <si>
    <t>蔡家塘中</t>
  </si>
  <si>
    <t>蔡福庆</t>
  </si>
  <si>
    <t>蔡浩华</t>
  </si>
  <si>
    <t>蔡顺仁</t>
  </si>
  <si>
    <t>蔡志良</t>
  </si>
  <si>
    <t>蔡兴根</t>
  </si>
  <si>
    <t>蔡焕庆</t>
  </si>
  <si>
    <t>蔡庆玉</t>
  </si>
  <si>
    <t>何琴妹</t>
  </si>
  <si>
    <t>徐达言</t>
  </si>
  <si>
    <t>徐家</t>
  </si>
  <si>
    <t>高德友</t>
  </si>
  <si>
    <t>蒋家巷</t>
  </si>
  <si>
    <t>顾伯华</t>
  </si>
  <si>
    <t>周仪巷</t>
  </si>
  <si>
    <t>窑塘上</t>
  </si>
  <si>
    <t>牟士雄</t>
  </si>
  <si>
    <t>巷上</t>
  </si>
  <si>
    <t>蒋建华</t>
  </si>
  <si>
    <t>蔡兆元</t>
  </si>
  <si>
    <t>蔡家塘</t>
  </si>
  <si>
    <t>曹利生</t>
  </si>
  <si>
    <t>黄泥沟</t>
  </si>
  <si>
    <t>周洪甫</t>
  </si>
  <si>
    <t>严华南</t>
  </si>
  <si>
    <t>沈秋华</t>
  </si>
  <si>
    <t>郭文益</t>
  </si>
  <si>
    <t>郭金福</t>
  </si>
  <si>
    <t>孙华平</t>
  </si>
  <si>
    <t>郭金耉</t>
  </si>
  <si>
    <t>郭泱</t>
  </si>
  <si>
    <t>刘建方</t>
  </si>
  <si>
    <t>郭兴海</t>
  </si>
  <si>
    <t>周洪良</t>
  </si>
  <si>
    <t>严华方</t>
  </si>
  <si>
    <t>曹勤生</t>
  </si>
  <si>
    <t>塘雪堂</t>
  </si>
  <si>
    <t>梅志芳</t>
  </si>
  <si>
    <t>梅德方</t>
  </si>
  <si>
    <t>丁正伟</t>
  </si>
  <si>
    <t>凌元兴</t>
  </si>
  <si>
    <t>张丽芳</t>
  </si>
  <si>
    <t>徐留英</t>
  </si>
  <si>
    <t>周尧坤</t>
  </si>
  <si>
    <t>王家塘</t>
  </si>
  <si>
    <t>周松元</t>
  </si>
  <si>
    <t>周华法</t>
  </si>
  <si>
    <t>王治民</t>
  </si>
  <si>
    <t>王孝大</t>
  </si>
  <si>
    <t>周尧海</t>
  </si>
  <si>
    <t>周怀新</t>
  </si>
  <si>
    <t>周华北</t>
  </si>
  <si>
    <t>陈卫南</t>
  </si>
  <si>
    <t>周华良</t>
  </si>
  <si>
    <t>周浩元</t>
  </si>
  <si>
    <t>陈建南</t>
  </si>
  <si>
    <t>陈富强</t>
  </si>
  <si>
    <t>陈富民</t>
  </si>
  <si>
    <t>陈三庆</t>
  </si>
  <si>
    <t>邹岳夫</t>
  </si>
  <si>
    <t>巷上后</t>
  </si>
  <si>
    <t>邹雪庆</t>
  </si>
  <si>
    <t>邹春年</t>
  </si>
  <si>
    <t>邹伟良</t>
  </si>
  <si>
    <t>姚荣娟</t>
  </si>
  <si>
    <t>邹卫东</t>
  </si>
  <si>
    <t>邹卫鸣</t>
  </si>
  <si>
    <t>邹华良</t>
  </si>
  <si>
    <t>唐琴芬</t>
  </si>
  <si>
    <t>邹全东</t>
  </si>
  <si>
    <t>邹和平</t>
  </si>
  <si>
    <t>巷上南</t>
  </si>
  <si>
    <t>邹竹平</t>
  </si>
  <si>
    <t>邹敏</t>
  </si>
  <si>
    <t>邹建忠</t>
  </si>
  <si>
    <t>黄九斤</t>
  </si>
  <si>
    <t>邹海良</t>
  </si>
  <si>
    <t>黄华方</t>
  </si>
  <si>
    <t>黄才华</t>
  </si>
  <si>
    <t>邹竹湘</t>
  </si>
  <si>
    <t>邹竹方</t>
  </si>
  <si>
    <t>邹尧方</t>
  </si>
  <si>
    <t>邹建民</t>
  </si>
  <si>
    <t>邹建伟</t>
  </si>
  <si>
    <t>王秀凤</t>
  </si>
  <si>
    <t>邹建良</t>
  </si>
  <si>
    <t>潘云范</t>
  </si>
  <si>
    <t>巷上北</t>
  </si>
  <si>
    <t>邹一虎</t>
  </si>
  <si>
    <t>武玉芳</t>
  </si>
  <si>
    <t>邹留海</t>
  </si>
  <si>
    <t>巷上东</t>
  </si>
  <si>
    <t>陈杏珍</t>
  </si>
  <si>
    <t>徐玉生</t>
  </si>
  <si>
    <t>常平昌</t>
  </si>
  <si>
    <t>陈金珍</t>
  </si>
  <si>
    <t>丁建兴</t>
  </si>
  <si>
    <t>邹建兴</t>
  </si>
  <si>
    <t>吴凤娟</t>
  </si>
  <si>
    <t>何金秀</t>
  </si>
  <si>
    <t>丁建华</t>
  </si>
  <si>
    <t>丁建焕</t>
  </si>
  <si>
    <t>丁建培</t>
  </si>
  <si>
    <t>邹华兴</t>
  </si>
  <si>
    <t>邹元兴</t>
  </si>
  <si>
    <t>丁伟民</t>
  </si>
  <si>
    <t>丁秋林</t>
  </si>
  <si>
    <t>邹植民</t>
  </si>
  <si>
    <t>邹学敏</t>
  </si>
  <si>
    <t>王鹏程</t>
  </si>
  <si>
    <t>顾珍凤</t>
  </si>
  <si>
    <t>巷上前</t>
  </si>
  <si>
    <t>邹平焕</t>
  </si>
  <si>
    <t>邹林如</t>
  </si>
  <si>
    <t>邹桂荣</t>
  </si>
  <si>
    <t>邹达良</t>
  </si>
  <si>
    <t>邹荣兴</t>
  </si>
  <si>
    <t>邹龙焕</t>
  </si>
  <si>
    <t>严华定</t>
  </si>
  <si>
    <t>徐秋平</t>
  </si>
  <si>
    <t>朱兆华</t>
  </si>
  <si>
    <t>周建梅</t>
  </si>
  <si>
    <t>包洪兴</t>
  </si>
  <si>
    <t>张笑飞</t>
  </si>
  <si>
    <t>张金松</t>
  </si>
  <si>
    <t>张家塘东</t>
  </si>
  <si>
    <t>陈浩荣</t>
  </si>
  <si>
    <t>张春才</t>
  </si>
  <si>
    <t>张才兆</t>
  </si>
  <si>
    <t>张良中</t>
  </si>
  <si>
    <t>张家塘西</t>
  </si>
  <si>
    <t>张全玉</t>
  </si>
  <si>
    <t>张菊凤</t>
  </si>
  <si>
    <t>张一文</t>
  </si>
  <si>
    <t>蔡仲良</t>
  </si>
  <si>
    <t>陈洪方</t>
  </si>
  <si>
    <t>陈亚仙</t>
  </si>
  <si>
    <t>邹永平</t>
  </si>
  <si>
    <t>邹亚春</t>
  </si>
  <si>
    <t xml:space="preserve">                           
                         签字和盖章：
                                                 年     月    日</t>
  </si>
  <si>
    <t>镇（街道）财政分局（所）意见</t>
  </si>
  <si>
    <t xml:space="preserve">                          
                         签字和盖章：
                                                年     月   日</t>
  </si>
  <si>
    <t xml:space="preserve">                         
                         签字和盖章：
                                                 年     月     日</t>
  </si>
  <si>
    <t>附件7</t>
  </si>
  <si>
    <t xml:space="preserve"> </t>
  </si>
  <si>
    <t>2024年新北区犁耕深翻情况镇（街道）补贴清册   （公示）</t>
  </si>
  <si>
    <r>
      <rPr>
        <sz val="12"/>
        <rFont val="仿宋_GB2312"/>
        <charset val="134"/>
      </rPr>
      <t>新北区</t>
    </r>
    <r>
      <rPr>
        <sz val="12"/>
        <rFont val="Times New Roman"/>
        <charset val="0"/>
      </rPr>
      <t xml:space="preserve">   </t>
    </r>
    <r>
      <rPr>
        <sz val="12"/>
        <rFont val="仿宋_GB2312"/>
        <charset val="134"/>
      </rPr>
      <t>魏村</t>
    </r>
    <r>
      <rPr>
        <sz val="12"/>
        <rFont val="Times New Roman"/>
        <charset val="0"/>
      </rPr>
      <t xml:space="preserve">         </t>
    </r>
    <r>
      <rPr>
        <sz val="12"/>
        <rFont val="仿宋_GB2312"/>
        <charset val="134"/>
      </rPr>
      <t>镇（街道）</t>
    </r>
  </si>
  <si>
    <r>
      <rPr>
        <sz val="12"/>
        <rFont val="仿宋_GB2312"/>
        <charset val="134"/>
      </rPr>
      <t>（</t>
    </r>
    <r>
      <rPr>
        <sz val="12"/>
        <rFont val="仿宋_GB2312"/>
        <charset val="134"/>
      </rPr>
      <t>村、组）</t>
    </r>
  </si>
  <si>
    <t>（万元）</t>
  </si>
  <si>
    <t>录安洲港区</t>
  </si>
  <si>
    <r>
      <rPr>
        <sz val="12"/>
        <rFont val="仿宋_GB2312"/>
        <charset val="134"/>
      </rPr>
      <t xml:space="preserve">年 </t>
    </r>
    <r>
      <rPr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 xml:space="preserve">月 </t>
    </r>
    <r>
      <rPr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日</t>
    </r>
  </si>
  <si>
    <t>镇（街道）财政分局（所）</t>
  </si>
  <si>
    <t>意见</t>
  </si>
  <si>
    <r>
      <rPr>
        <sz val="12"/>
        <rFont val="仿宋_GB2312"/>
        <charset val="134"/>
      </rPr>
      <t>镇</t>
    </r>
    <r>
      <rPr>
        <sz val="12"/>
        <rFont val="仿宋_GB2312"/>
        <charset val="134"/>
      </rPr>
      <t>政府（街道办事处）</t>
    </r>
  </si>
  <si>
    <r>
      <rPr>
        <sz val="12"/>
        <rFont val="仿宋_GB2312"/>
        <charset val="134"/>
      </rPr>
      <t xml:space="preserve">                     </t>
    </r>
    <r>
      <rPr>
        <sz val="12"/>
        <rFont val="仿宋_GB2312"/>
        <charset val="134"/>
      </rPr>
      <t xml:space="preserve">年 </t>
    </r>
    <r>
      <rPr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 xml:space="preserve">月 </t>
    </r>
    <r>
      <rPr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</si>
</sst>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_);[Red]\(0.00\)"/>
    <numFmt numFmtId="180" formatCode="0.000_ "/>
  </numFmts>
  <fonts count="9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15"/>
      <name val="仿宋"/>
      <charset val="134"/>
    </font>
    <font>
      <sz val="12"/>
      <name val="仿宋_GB2312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4"/>
      <color rgb="FF000000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0"/>
      <color theme="1"/>
      <name val="仿宋"/>
      <charset val="0"/>
    </font>
    <font>
      <sz val="10"/>
      <color rgb="FF0D1E0F"/>
      <name val="仿宋"/>
      <charset val="134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.5"/>
      <color theme="1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1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theme="1"/>
      <name val="Times New Roman"/>
      <charset val="134"/>
    </font>
    <font>
      <sz val="22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2"/>
      <name val="Times New Roman"/>
      <charset val="134"/>
    </font>
    <font>
      <b/>
      <sz val="12"/>
      <color rgb="FF000000"/>
      <name val="宋体"/>
      <charset val="134"/>
    </font>
    <font>
      <b/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4"/>
      <name val="方正小标宋简体"/>
      <charset val="134"/>
    </font>
    <font>
      <sz val="11"/>
      <name val="新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4"/>
      <name val="宋体"/>
      <charset val="134"/>
    </font>
    <font>
      <sz val="11"/>
      <color theme="8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仿宋_GB2312"/>
      <charset val="134"/>
    </font>
    <font>
      <sz val="7"/>
      <color rgb="FF000000"/>
      <name val="仿宋_GB2312"/>
      <charset val="134"/>
    </font>
    <font>
      <sz val="12"/>
      <color indexed="6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rgb="FF333333"/>
      <name val="仿宋_GB2312"/>
      <charset val="134"/>
    </font>
    <font>
      <sz val="22"/>
      <color rgb="FF000000"/>
      <name val="方正小标宋简体"/>
      <charset val="134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22"/>
      <color rgb="FF000000"/>
      <name val="宋体"/>
      <charset val="134"/>
    </font>
    <font>
      <sz val="12"/>
      <name val="Times New Roman"/>
      <charset val="0"/>
    </font>
    <font>
      <sz val="16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4" borderId="38" applyNumberFormat="0" applyAlignment="0" applyProtection="0">
      <alignment vertical="center"/>
    </xf>
    <xf numFmtId="0" fontId="82" fillId="5" borderId="39" applyNumberFormat="0" applyAlignment="0" applyProtection="0">
      <alignment vertical="center"/>
    </xf>
    <xf numFmtId="0" fontId="83" fillId="5" borderId="38" applyNumberFormat="0" applyAlignment="0" applyProtection="0">
      <alignment vertical="center"/>
    </xf>
    <xf numFmtId="0" fontId="84" fillId="6" borderId="40" applyNumberFormat="0" applyAlignment="0" applyProtection="0">
      <alignment vertical="center"/>
    </xf>
    <xf numFmtId="0" fontId="85" fillId="0" borderId="41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7" fillId="7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9" fillId="9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0" fillId="13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6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90" fillId="18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0" borderId="0" applyNumberFormat="0" applyBorder="0" applyAlignment="0" applyProtection="0">
      <alignment vertical="center"/>
    </xf>
    <xf numFmtId="0" fontId="90" fillId="21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4" borderId="0" applyNumberFormat="0" applyBorder="0" applyAlignment="0" applyProtection="0">
      <alignment vertical="center"/>
    </xf>
    <xf numFmtId="0" fontId="90" fillId="25" borderId="0" applyNumberFormat="0" applyBorder="0" applyAlignment="0" applyProtection="0">
      <alignment vertical="center"/>
    </xf>
    <xf numFmtId="0" fontId="90" fillId="26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28" borderId="0" applyNumberFormat="0" applyBorder="0" applyAlignment="0" applyProtection="0">
      <alignment vertical="center"/>
    </xf>
    <xf numFmtId="0" fontId="90" fillId="29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1" fillId="32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left" vertical="center" shrinkToFit="1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49" fontId="10" fillId="0" borderId="14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horizontal="left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left" vertical="center" shrinkToFi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left" vertical="center"/>
    </xf>
    <xf numFmtId="49" fontId="10" fillId="0" borderId="16" xfId="0" applyNumberFormat="1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left" vertical="center"/>
    </xf>
    <xf numFmtId="49" fontId="13" fillId="0" borderId="12" xfId="0" applyNumberFormat="1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>
      <alignment horizontal="left" vertical="center"/>
    </xf>
    <xf numFmtId="0" fontId="7" fillId="0" borderId="10" xfId="49" applyFont="1" applyFill="1" applyBorder="1" applyAlignment="1">
      <alignment horizontal="center" vertical="center"/>
    </xf>
    <xf numFmtId="49" fontId="7" fillId="0" borderId="10" xfId="5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10" fillId="0" borderId="10" xfId="5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176" fontId="11" fillId="0" borderId="12" xfId="0" applyNumberFormat="1" applyFont="1" applyFill="1" applyBorder="1" applyAlignment="1">
      <alignment horizontal="left" vertical="center"/>
    </xf>
    <xf numFmtId="176" fontId="13" fillId="0" borderId="12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0" xfId="52" applyNumberFormat="1" applyFont="1" applyFill="1" applyBorder="1" applyAlignment="1">
      <alignment horizontal="center" vertical="center"/>
    </xf>
    <xf numFmtId="49" fontId="10" fillId="0" borderId="10" xfId="53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left" vertical="center" shrinkToFit="1"/>
    </xf>
    <xf numFmtId="49" fontId="10" fillId="0" borderId="10" xfId="54" applyNumberFormat="1" applyFont="1" applyFill="1" applyBorder="1" applyAlignment="1">
      <alignment horizontal="center" vertical="center"/>
    </xf>
    <xf numFmtId="49" fontId="10" fillId="0" borderId="10" xfId="55" applyNumberFormat="1" applyFont="1" applyFill="1" applyBorder="1" applyAlignment="1">
      <alignment horizontal="center" vertical="center"/>
    </xf>
    <xf numFmtId="49" fontId="10" fillId="0" borderId="10" xfId="56" applyNumberFormat="1" applyFont="1" applyFill="1" applyBorder="1" applyAlignment="1">
      <alignment horizontal="center" vertical="center"/>
    </xf>
    <xf numFmtId="49" fontId="10" fillId="0" borderId="10" xfId="57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10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49" fontId="8" fillId="0" borderId="10" xfId="0" applyNumberFormat="1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26" xfId="0" applyBorder="1">
      <alignment vertical="center"/>
    </xf>
    <xf numFmtId="49" fontId="0" fillId="0" borderId="26" xfId="0" applyNumberFormat="1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49" fontId="0" fillId="0" borderId="0" xfId="0" applyNumberFormat="1">
      <alignment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top" wrapText="1"/>
    </xf>
    <xf numFmtId="49" fontId="26" fillId="0" borderId="0" xfId="0" applyNumberFormat="1" applyFont="1" applyFill="1">
      <alignment vertical="center"/>
    </xf>
    <xf numFmtId="49" fontId="1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Fill="1">
      <alignment vertical="center"/>
    </xf>
    <xf numFmtId="49" fontId="27" fillId="2" borderId="0" xfId="0" applyNumberFormat="1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0" fontId="28" fillId="2" borderId="0" xfId="0" applyNumberFormat="1" applyFont="1" applyFill="1">
      <alignment vertical="center"/>
    </xf>
    <xf numFmtId="49" fontId="28" fillId="2" borderId="0" xfId="0" applyNumberFormat="1" applyFont="1" applyFill="1">
      <alignment vertical="center"/>
    </xf>
    <xf numFmtId="49" fontId="29" fillId="2" borderId="0" xfId="0" applyNumberFormat="1" applyFont="1" applyFill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center"/>
    </xf>
    <xf numFmtId="0" fontId="29" fillId="2" borderId="0" xfId="0" applyNumberFormat="1" applyFont="1" applyFill="1" applyAlignment="1">
      <alignment horizontal="center" vertical="center"/>
    </xf>
    <xf numFmtId="49" fontId="23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vertical="center"/>
    </xf>
    <xf numFmtId="49" fontId="31" fillId="2" borderId="10" xfId="0" applyNumberFormat="1" applyFont="1" applyFill="1" applyBorder="1" applyAlignment="1">
      <alignment horizontal="center" vertical="center" wrapText="1"/>
    </xf>
    <xf numFmtId="0" fontId="31" fillId="2" borderId="10" xfId="0" applyNumberFormat="1" applyFon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horizontal="center" vertical="center" wrapText="1"/>
    </xf>
    <xf numFmtId="177" fontId="23" fillId="2" borderId="10" xfId="0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176" fontId="30" fillId="2" borderId="10" xfId="0" applyNumberFormat="1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vertical="center"/>
    </xf>
    <xf numFmtId="0" fontId="30" fillId="2" borderId="10" xfId="0" applyFont="1" applyFill="1" applyBorder="1" applyAlignment="1">
      <alignment horizontal="center" vertical="center" wrapText="1"/>
    </xf>
    <xf numFmtId="49" fontId="30" fillId="2" borderId="1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177" fontId="30" fillId="2" borderId="10" xfId="0" applyNumberFormat="1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/>
    </xf>
    <xf numFmtId="0" fontId="34" fillId="0" borderId="0" xfId="0" applyFont="1" applyFill="1" applyBorder="1" applyAlignment="1"/>
    <xf numFmtId="49" fontId="30" fillId="2" borderId="10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49" fontId="26" fillId="2" borderId="10" xfId="0" applyNumberFormat="1" applyFont="1" applyFill="1" applyBorder="1">
      <alignment vertical="center"/>
    </xf>
    <xf numFmtId="49" fontId="35" fillId="2" borderId="10" xfId="0" applyNumberFormat="1" applyFont="1" applyFill="1" applyBorder="1" applyAlignment="1">
      <alignment horizontal="center" vertical="center"/>
    </xf>
    <xf numFmtId="49" fontId="36" fillId="2" borderId="10" xfId="0" applyNumberFormat="1" applyFont="1" applyFill="1" applyBorder="1" applyAlignment="1">
      <alignment horizontal="center" vertical="center" wrapText="1"/>
    </xf>
    <xf numFmtId="49" fontId="37" fillId="2" borderId="10" xfId="0" applyNumberFormat="1" applyFont="1" applyFill="1" applyBorder="1" applyAlignment="1">
      <alignment horizontal="center" vertical="center"/>
    </xf>
    <xf numFmtId="176" fontId="38" fillId="2" borderId="1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39" fillId="2" borderId="10" xfId="0" applyNumberFormat="1" applyFont="1" applyFill="1" applyBorder="1" applyAlignment="1">
      <alignment vertical="center" wrapText="1"/>
    </xf>
    <xf numFmtId="49" fontId="39" fillId="2" borderId="10" xfId="0" applyNumberFormat="1" applyFont="1" applyFill="1" applyBorder="1" applyAlignment="1">
      <alignment horizontal="center" vertical="center" wrapText="1"/>
    </xf>
    <xf numFmtId="49" fontId="40" fillId="2" borderId="10" xfId="0" applyNumberFormat="1" applyFont="1" applyFill="1" applyBorder="1" applyAlignment="1">
      <alignment vertical="center" wrapText="1"/>
    </xf>
    <xf numFmtId="49" fontId="30" fillId="2" borderId="10" xfId="0" applyNumberFormat="1" applyFont="1" applyFill="1" applyBorder="1" applyAlignment="1">
      <alignment vertical="center" wrapText="1"/>
    </xf>
    <xf numFmtId="49" fontId="30" fillId="2" borderId="0" xfId="0" applyNumberFormat="1" applyFont="1" applyFill="1" applyAlignment="1">
      <alignment horizontal="left" vertical="center"/>
    </xf>
    <xf numFmtId="0" fontId="30" fillId="2" borderId="0" xfId="0" applyNumberFormat="1" applyFont="1" applyFill="1" applyAlignment="1">
      <alignment horizontal="left" vertical="center"/>
    </xf>
    <xf numFmtId="49" fontId="30" fillId="2" borderId="0" xfId="0" applyNumberFormat="1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 wrapText="1"/>
    </xf>
    <xf numFmtId="0" fontId="42" fillId="0" borderId="28" xfId="0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center" vertical="center" wrapText="1"/>
    </xf>
    <xf numFmtId="176" fontId="43" fillId="0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178" fontId="44" fillId="0" borderId="10" xfId="0" applyNumberFormat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left" vertical="center"/>
    </xf>
    <xf numFmtId="0" fontId="44" fillId="0" borderId="10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justify" vertical="center" indent="2"/>
    </xf>
    <xf numFmtId="0" fontId="45" fillId="0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top" wrapText="1"/>
    </xf>
    <xf numFmtId="0" fontId="47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vertical="center"/>
    </xf>
    <xf numFmtId="0" fontId="46" fillId="0" borderId="10" xfId="0" applyFont="1" applyFill="1" applyBorder="1" applyAlignment="1">
      <alignment horizontal="left" vertical="center"/>
    </xf>
    <xf numFmtId="178" fontId="46" fillId="0" borderId="1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vertical="center"/>
    </xf>
    <xf numFmtId="0" fontId="47" fillId="0" borderId="10" xfId="0" applyFont="1" applyFill="1" applyBorder="1" applyAlignment="1">
      <alignment horizontal="justify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justify" vertical="center"/>
    </xf>
    <xf numFmtId="49" fontId="47" fillId="0" borderId="10" xfId="0" applyNumberFormat="1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top" wrapText="1"/>
    </xf>
    <xf numFmtId="0" fontId="45" fillId="0" borderId="10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 vertical="center" indent="2"/>
    </xf>
    <xf numFmtId="0" fontId="46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justify" vertical="center" indent="2"/>
    </xf>
    <xf numFmtId="49" fontId="46" fillId="0" borderId="10" xfId="0" applyNumberFormat="1" applyFont="1" applyFill="1" applyBorder="1" applyAlignment="1">
      <alignment horizontal="justify" vertical="center"/>
    </xf>
    <xf numFmtId="0" fontId="46" fillId="0" borderId="10" xfId="0" applyFont="1" applyFill="1" applyBorder="1" applyAlignment="1">
      <alignment horizontal="justify" vertical="center"/>
    </xf>
    <xf numFmtId="0" fontId="47" fillId="0" borderId="10" xfId="0" applyFont="1" applyFill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vertical="center" wrapText="1"/>
    </xf>
    <xf numFmtId="178" fontId="43" fillId="0" borderId="10" xfId="0" applyNumberFormat="1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/>
    </xf>
    <xf numFmtId="0" fontId="45" fillId="0" borderId="32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1" fillId="0" borderId="10" xfId="0" applyFont="1" applyFill="1" applyBorder="1" applyAlignment="1">
      <alignment horizontal="center" vertical="center" wrapText="1"/>
    </xf>
    <xf numFmtId="176" fontId="51" fillId="0" borderId="16" xfId="0" applyNumberFormat="1" applyFont="1" applyFill="1" applyBorder="1" applyAlignment="1">
      <alignment horizontal="center" vertical="center" wrapText="1"/>
    </xf>
    <xf numFmtId="176" fontId="51" fillId="0" borderId="26" xfId="0" applyNumberFormat="1" applyFont="1" applyFill="1" applyBorder="1" applyAlignment="1">
      <alignment horizontal="center" vertical="center" wrapText="1"/>
    </xf>
    <xf numFmtId="49" fontId="46" fillId="2" borderId="10" xfId="0" applyNumberFormat="1" applyFont="1" applyFill="1" applyBorder="1" applyAlignment="1" applyProtection="1">
      <alignment horizontal="left" vertical="center"/>
      <protection locked="0"/>
    </xf>
    <xf numFmtId="0" fontId="52" fillId="0" borderId="10" xfId="0" applyFont="1" applyFill="1" applyBorder="1" applyAlignment="1">
      <alignment horizontal="left" vertical="center" wrapText="1"/>
    </xf>
    <xf numFmtId="49" fontId="46" fillId="0" borderId="10" xfId="0" applyNumberFormat="1" applyFont="1" applyFill="1" applyBorder="1" applyAlignment="1" applyProtection="1">
      <alignment horizontal="left" vertical="center"/>
      <protection locked="0"/>
    </xf>
    <xf numFmtId="0" fontId="52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>
      <alignment horizontal="center" vertical="center" wrapText="1"/>
    </xf>
    <xf numFmtId="0" fontId="53" fillId="0" borderId="27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>
      <alignment horizontal="center" vertical="center" wrapText="1"/>
    </xf>
    <xf numFmtId="0" fontId="53" fillId="0" borderId="29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30" xfId="0" applyFont="1" applyFill="1" applyBorder="1" applyAlignment="1">
      <alignment horizontal="center" vertical="center" wrapText="1"/>
    </xf>
    <xf numFmtId="0" fontId="53" fillId="0" borderId="31" xfId="0" applyFont="1" applyFill="1" applyBorder="1" applyAlignment="1">
      <alignment horizontal="center" vertical="center" wrapText="1"/>
    </xf>
    <xf numFmtId="0" fontId="53" fillId="0" borderId="28" xfId="0" applyFont="1" applyFill="1" applyBorder="1" applyAlignment="1">
      <alignment horizontal="center" vertical="center" wrapText="1"/>
    </xf>
    <xf numFmtId="0" fontId="53" fillId="0" borderId="3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54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7" fillId="0" borderId="10" xfId="0" applyFont="1" applyFill="1" applyBorder="1" applyAlignment="1">
      <alignment horizontal="left" vertical="center" wrapText="1"/>
    </xf>
    <xf numFmtId="49" fontId="31" fillId="2" borderId="10" xfId="0" applyNumberFormat="1" applyFont="1" applyFill="1" applyBorder="1" applyAlignment="1" applyProtection="1">
      <alignment horizontal="left" vertical="center"/>
      <protection locked="0"/>
    </xf>
    <xf numFmtId="49" fontId="47" fillId="0" borderId="0" xfId="0" applyNumberFormat="1" applyFont="1" applyFill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49" fontId="46" fillId="0" borderId="10" xfId="0" applyNumberFormat="1" applyFont="1" applyFill="1" applyBorder="1" applyAlignment="1">
      <alignment horizontal="left" vertical="center"/>
    </xf>
    <xf numFmtId="49" fontId="23" fillId="2" borderId="10" xfId="0" applyNumberFormat="1" applyFont="1" applyFill="1" applyBorder="1" applyAlignment="1" applyProtection="1">
      <alignment horizontal="left" vertical="center"/>
      <protection locked="0"/>
    </xf>
    <xf numFmtId="0" fontId="53" fillId="0" borderId="10" xfId="0" applyFont="1" applyFill="1" applyBorder="1" applyAlignment="1">
      <alignment horizontal="left" vertical="center" wrapText="1"/>
    </xf>
    <xf numFmtId="49" fontId="55" fillId="0" borderId="10" xfId="0" applyNumberFormat="1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top" wrapText="1"/>
    </xf>
    <xf numFmtId="178" fontId="43" fillId="0" borderId="10" xfId="0" applyNumberFormat="1" applyFont="1" applyFill="1" applyBorder="1" applyAlignment="1">
      <alignment horizontal="center" vertical="center"/>
    </xf>
    <xf numFmtId="0" fontId="44" fillId="0" borderId="10" xfId="0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vertical="center"/>
    </xf>
    <xf numFmtId="49" fontId="56" fillId="0" borderId="0" xfId="0" applyNumberFormat="1" applyFont="1" applyFill="1" applyBorder="1" applyAlignment="1">
      <alignment horizontal="center" vertical="center"/>
    </xf>
    <xf numFmtId="179" fontId="56" fillId="0" borderId="0" xfId="0" applyNumberFormat="1" applyFont="1" applyFill="1" applyBorder="1" applyAlignment="1">
      <alignment horizontal="center" vertical="center"/>
    </xf>
    <xf numFmtId="49" fontId="56" fillId="0" borderId="0" xfId="0" applyNumberFormat="1" applyFont="1" applyFill="1" applyBorder="1" applyAlignment="1">
      <alignment vertical="center"/>
    </xf>
    <xf numFmtId="49" fontId="56" fillId="0" borderId="0" xfId="0" applyNumberFormat="1" applyFont="1" applyFill="1" applyBorder="1" applyAlignment="1">
      <alignment horizontal="left" vertical="center"/>
    </xf>
    <xf numFmtId="49" fontId="60" fillId="0" borderId="0" xfId="0" applyNumberFormat="1" applyFont="1" applyFill="1" applyBorder="1" applyAlignment="1">
      <alignment horizontal="center" vertical="center" wrapText="1"/>
    </xf>
    <xf numFmtId="49" fontId="60" fillId="0" borderId="0" xfId="0" applyNumberFormat="1" applyFont="1" applyFill="1" applyBorder="1" applyAlignment="1">
      <alignment horizontal="center" vertical="center"/>
    </xf>
    <xf numFmtId="179" fontId="60" fillId="0" borderId="0" xfId="0" applyNumberFormat="1" applyFont="1" applyFill="1" applyBorder="1" applyAlignment="1">
      <alignment horizontal="center" vertical="center"/>
    </xf>
    <xf numFmtId="49" fontId="60" fillId="0" borderId="0" xfId="0" applyNumberFormat="1" applyFont="1" applyFill="1" applyBorder="1" applyAlignment="1">
      <alignment horizontal="left" vertical="center"/>
    </xf>
    <xf numFmtId="49" fontId="61" fillId="0" borderId="0" xfId="0" applyNumberFormat="1" applyFont="1" applyFill="1" applyBorder="1" applyAlignment="1">
      <alignment horizontal="center" vertical="center"/>
    </xf>
    <xf numFmtId="179" fontId="61" fillId="0" borderId="0" xfId="0" applyNumberFormat="1" applyFont="1" applyFill="1" applyBorder="1" applyAlignment="1">
      <alignment horizontal="center" vertical="center"/>
    </xf>
    <xf numFmtId="49" fontId="61" fillId="0" borderId="0" xfId="0" applyNumberFormat="1" applyFont="1" applyFill="1" applyBorder="1" applyAlignment="1">
      <alignment horizontal="left" vertical="center"/>
    </xf>
    <xf numFmtId="49" fontId="56" fillId="0" borderId="10" xfId="0" applyNumberFormat="1" applyFont="1" applyFill="1" applyBorder="1" applyAlignment="1">
      <alignment horizontal="center" vertical="center"/>
    </xf>
    <xf numFmtId="49" fontId="56" fillId="0" borderId="10" xfId="0" applyNumberFormat="1" applyFont="1" applyFill="1" applyBorder="1" applyAlignment="1">
      <alignment horizontal="center" vertical="center" wrapText="1"/>
    </xf>
    <xf numFmtId="179" fontId="56" fillId="0" borderId="10" xfId="0" applyNumberFormat="1" applyFont="1" applyFill="1" applyBorder="1" applyAlignment="1">
      <alignment horizontal="center" vertical="center" wrapText="1"/>
    </xf>
    <xf numFmtId="49" fontId="56" fillId="0" borderId="10" xfId="0" applyNumberFormat="1" applyFont="1" applyFill="1" applyBorder="1" applyAlignment="1">
      <alignment horizontal="left" vertical="center" wrapText="1"/>
    </xf>
    <xf numFmtId="179" fontId="56" fillId="0" borderId="10" xfId="0" applyNumberFormat="1" applyFont="1" applyFill="1" applyBorder="1" applyAlignment="1">
      <alignment horizontal="center" vertical="center"/>
    </xf>
    <xf numFmtId="49" fontId="56" fillId="0" borderId="10" xfId="0" applyNumberFormat="1" applyFont="1" applyFill="1" applyBorder="1" applyAlignment="1">
      <alignment vertical="center"/>
    </xf>
    <xf numFmtId="49" fontId="56" fillId="0" borderId="10" xfId="0" applyNumberFormat="1" applyFont="1" applyFill="1" applyBorder="1" applyAlignment="1">
      <alignment horizontal="left" vertical="center"/>
    </xf>
    <xf numFmtId="49" fontId="57" fillId="0" borderId="0" xfId="0" applyNumberFormat="1" applyFont="1" applyFill="1" applyBorder="1" applyAlignment="1">
      <alignment vertical="center"/>
    </xf>
    <xf numFmtId="0" fontId="62" fillId="0" borderId="10" xfId="0" applyFont="1" applyFill="1" applyBorder="1" applyAlignment="1">
      <alignment horizontal="center" vertical="center"/>
    </xf>
    <xf numFmtId="49" fontId="62" fillId="0" borderId="10" xfId="0" applyNumberFormat="1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64" fillId="2" borderId="26" xfId="0" applyFont="1" applyFill="1" applyBorder="1" applyAlignment="1">
      <alignment horizontal="center" vertical="center" wrapText="1"/>
    </xf>
    <xf numFmtId="176" fontId="23" fillId="2" borderId="10" xfId="0" applyNumberFormat="1" applyFont="1" applyFill="1" applyBorder="1" applyAlignment="1" applyProtection="1">
      <alignment horizontal="center" vertical="center"/>
      <protection locked="0"/>
    </xf>
    <xf numFmtId="0" fontId="64" fillId="0" borderId="10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vertical="center"/>
    </xf>
    <xf numFmtId="0" fontId="23" fillId="2" borderId="26" xfId="0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vertical="center"/>
    </xf>
    <xf numFmtId="0" fontId="39" fillId="0" borderId="16" xfId="0" applyFont="1" applyFill="1" applyBorder="1" applyAlignment="1">
      <alignment horizontal="center" vertical="center" wrapText="1"/>
    </xf>
    <xf numFmtId="49" fontId="56" fillId="0" borderId="16" xfId="0" applyNumberFormat="1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vertical="center" wrapText="1"/>
    </xf>
    <xf numFmtId="0" fontId="57" fillId="0" borderId="16" xfId="0" applyFont="1" applyFill="1" applyBorder="1" applyAlignment="1">
      <alignment vertical="center"/>
    </xf>
    <xf numFmtId="0" fontId="39" fillId="0" borderId="3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9" fontId="56" fillId="2" borderId="10" xfId="0" applyNumberFormat="1" applyFont="1" applyFill="1" applyBorder="1" applyAlignment="1">
      <alignment horizontal="center" vertical="center" wrapText="1"/>
    </xf>
    <xf numFmtId="49" fontId="59" fillId="0" borderId="0" xfId="0" applyNumberFormat="1" applyFont="1" applyFill="1" applyBorder="1" applyAlignment="1">
      <alignment vertical="center"/>
    </xf>
    <xf numFmtId="0" fontId="23" fillId="2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>
      <alignment horizontal="center" wrapText="1"/>
    </xf>
    <xf numFmtId="179" fontId="56" fillId="0" borderId="34" xfId="0" applyNumberFormat="1" applyFont="1" applyFill="1" applyBorder="1" applyAlignment="1">
      <alignment horizontal="center"/>
    </xf>
    <xf numFmtId="49" fontId="56" fillId="0" borderId="34" xfId="0" applyNumberFormat="1" applyFont="1" applyFill="1" applyBorder="1" applyAlignment="1">
      <alignment horizontal="center"/>
    </xf>
    <xf numFmtId="49" fontId="56" fillId="0" borderId="34" xfId="0" applyNumberFormat="1" applyFont="1" applyFill="1" applyBorder="1" applyAlignment="1">
      <alignment horizontal="left"/>
    </xf>
    <xf numFmtId="49" fontId="56" fillId="0" borderId="24" xfId="0" applyNumberFormat="1" applyFont="1" applyFill="1" applyBorder="1" applyAlignment="1">
      <alignment horizontal="center"/>
    </xf>
    <xf numFmtId="49" fontId="56" fillId="0" borderId="0" xfId="0" applyNumberFormat="1" applyFont="1" applyFill="1" applyBorder="1" applyAlignment="1">
      <alignment horizontal="center" vertical="top" wrapText="1"/>
    </xf>
    <xf numFmtId="179" fontId="56" fillId="0" borderId="0" xfId="0" applyNumberFormat="1" applyFont="1" applyFill="1" applyBorder="1" applyAlignment="1">
      <alignment horizontal="center" vertical="top" wrapText="1"/>
    </xf>
    <xf numFmtId="49" fontId="56" fillId="0" borderId="0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0" fontId="28" fillId="0" borderId="0" xfId="0" applyNumberFormat="1" applyFont="1" applyFill="1">
      <alignment vertical="center"/>
    </xf>
    <xf numFmtId="49" fontId="28" fillId="0" borderId="0" xfId="0" applyNumberFormat="1" applyFont="1" applyFill="1">
      <alignment vertical="center"/>
    </xf>
    <xf numFmtId="49" fontId="29" fillId="0" borderId="0" xfId="0" applyNumberFormat="1" applyFont="1" applyFill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49" fontId="65" fillId="0" borderId="10" xfId="0" applyNumberFormat="1" applyFont="1" applyFill="1" applyBorder="1" applyAlignment="1">
      <alignment horizontal="center" vertical="center" wrapText="1"/>
    </xf>
    <xf numFmtId="0" fontId="65" fillId="0" borderId="10" xfId="0" applyNumberFormat="1" applyFont="1" applyFill="1" applyBorder="1" applyAlignment="1">
      <alignment horizontal="center" vertical="center" wrapText="1"/>
    </xf>
    <xf numFmtId="49" fontId="65" fillId="0" borderId="10" xfId="0" applyNumberFormat="1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 wrapText="1"/>
    </xf>
    <xf numFmtId="176" fontId="65" fillId="0" borderId="10" xfId="0" applyNumberFormat="1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180" fontId="65" fillId="0" borderId="10" xfId="0" applyNumberFormat="1" applyFont="1" applyFill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177" fontId="65" fillId="0" borderId="10" xfId="0" applyNumberFormat="1" applyFont="1" applyFill="1" applyBorder="1" applyAlignment="1">
      <alignment horizontal="center" vertical="center" wrapText="1"/>
    </xf>
    <xf numFmtId="0" fontId="65" fillId="0" borderId="10" xfId="0" applyFont="1" applyFill="1" applyBorder="1" applyAlignment="1">
      <alignment horizontal="center" vertical="center" wrapText="1"/>
    </xf>
    <xf numFmtId="49" fontId="66" fillId="0" borderId="10" xfId="0" applyNumberFormat="1" applyFont="1" applyFill="1" applyBorder="1" applyAlignment="1">
      <alignment horizontal="center" vertical="center" wrapText="1"/>
    </xf>
    <xf numFmtId="0" fontId="65" fillId="0" borderId="10" xfId="0" applyNumberFormat="1" applyFont="1" applyFill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19" xfId="0" applyNumberFormat="1" applyFont="1" applyFill="1" applyBorder="1" applyAlignment="1">
      <alignment horizontal="center" vertical="center" wrapText="1"/>
    </xf>
    <xf numFmtId="49" fontId="40" fillId="0" borderId="27" xfId="0" applyNumberFormat="1" applyFont="1" applyFill="1" applyBorder="1" applyAlignment="1">
      <alignment horizontal="center" vertical="center" wrapText="1"/>
    </xf>
    <xf numFmtId="0" fontId="40" fillId="0" borderId="27" xfId="0" applyNumberFormat="1" applyFont="1" applyFill="1" applyBorder="1" applyAlignment="1">
      <alignment horizontal="center" vertical="center" wrapText="1"/>
    </xf>
    <xf numFmtId="49" fontId="40" fillId="0" borderId="23" xfId="0" applyNumberFormat="1" applyFont="1" applyFill="1" applyBorder="1" applyAlignment="1">
      <alignment horizontal="center" vertical="center" wrapText="1"/>
    </xf>
    <xf numFmtId="49" fontId="40" fillId="0" borderId="10" xfId="0" applyNumberFormat="1" applyFont="1" applyFill="1" applyBorder="1" applyAlignment="1">
      <alignment horizontal="center" vertical="center" wrapText="1"/>
    </xf>
    <xf numFmtId="49" fontId="40" fillId="0" borderId="29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0" fontId="40" fillId="0" borderId="0" xfId="0" applyNumberFormat="1" applyFont="1" applyFill="1" applyAlignment="1">
      <alignment horizontal="center" vertical="center" wrapText="1"/>
    </xf>
    <xf numFmtId="49" fontId="40" fillId="0" borderId="30" xfId="0" applyNumberFormat="1" applyFont="1" applyFill="1" applyBorder="1" applyAlignment="1">
      <alignment horizontal="center" vertical="center" wrapText="1"/>
    </xf>
    <xf numFmtId="49" fontId="40" fillId="0" borderId="31" xfId="0" applyNumberFormat="1" applyFont="1" applyFill="1" applyBorder="1" applyAlignment="1">
      <alignment horizontal="center" vertical="center" wrapText="1"/>
    </xf>
    <xf numFmtId="49" fontId="40" fillId="0" borderId="28" xfId="0" applyNumberFormat="1" applyFont="1" applyFill="1" applyBorder="1" applyAlignment="1">
      <alignment horizontal="center" vertical="center" wrapText="1"/>
    </xf>
    <xf numFmtId="0" fontId="40" fillId="0" borderId="28" xfId="0" applyNumberFormat="1" applyFont="1" applyFill="1" applyBorder="1" applyAlignment="1">
      <alignment horizontal="center" vertical="center" wrapText="1"/>
    </xf>
    <xf numFmtId="49" fontId="40" fillId="0" borderId="32" xfId="0" applyNumberFormat="1" applyFont="1" applyFill="1" applyBorder="1" applyAlignment="1">
      <alignment horizontal="center" vertical="center" wrapText="1"/>
    </xf>
    <xf numFmtId="0" fontId="40" fillId="0" borderId="10" xfId="0" applyNumberFormat="1" applyFont="1" applyFill="1" applyBorder="1" applyAlignment="1">
      <alignment horizontal="center" vertical="center" wrapText="1"/>
    </xf>
    <xf numFmtId="49" fontId="40" fillId="0" borderId="16" xfId="0" applyNumberFormat="1" applyFont="1" applyFill="1" applyBorder="1" applyAlignment="1">
      <alignment horizontal="center" vertical="center" wrapText="1"/>
    </xf>
    <xf numFmtId="0" fontId="40" fillId="0" borderId="16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left" vertical="center"/>
    </xf>
    <xf numFmtId="0" fontId="30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left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16" xfId="0" applyFont="1" applyBorder="1" applyAlignment="1">
      <alignment horizontal="center" vertical="center" wrapText="1"/>
    </xf>
    <xf numFmtId="180" fontId="68" fillId="0" borderId="10" xfId="0" applyNumberFormat="1" applyFont="1" applyBorder="1" applyAlignment="1">
      <alignment horizontal="center" vertical="center" wrapText="1"/>
    </xf>
    <xf numFmtId="180" fontId="68" fillId="0" borderId="16" xfId="0" applyNumberFormat="1" applyFont="1" applyBorder="1" applyAlignment="1">
      <alignment horizontal="center" vertical="center" wrapText="1"/>
    </xf>
    <xf numFmtId="176" fontId="68" fillId="0" borderId="16" xfId="0" applyNumberFormat="1" applyFont="1" applyBorder="1" applyAlignment="1">
      <alignment horizontal="center" vertical="center" wrapText="1"/>
    </xf>
    <xf numFmtId="49" fontId="68" fillId="0" borderId="16" xfId="0" applyNumberFormat="1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80" fontId="0" fillId="0" borderId="10" xfId="0" applyNumberFormat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 wrapText="1"/>
    </xf>
    <xf numFmtId="180" fontId="18" fillId="0" borderId="10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180" fontId="20" fillId="0" borderId="10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180" fontId="18" fillId="0" borderId="10" xfId="0" applyNumberFormat="1" applyFont="1" applyBorder="1" applyAlignment="1">
      <alignment horizontal="center" vertical="center" wrapText="1"/>
    </xf>
    <xf numFmtId="180" fontId="6" fillId="0" borderId="10" xfId="0" applyNumberFormat="1" applyFont="1" applyBorder="1" applyAlignment="1">
      <alignment horizontal="center" vertical="center" wrapText="1"/>
    </xf>
    <xf numFmtId="180" fontId="20" fillId="0" borderId="10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180" fontId="71" fillId="0" borderId="10" xfId="0" applyNumberFormat="1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於巷里 (2)" xfId="52"/>
    <cellStyle name="常规_於巷里 (5)" xfId="53"/>
    <cellStyle name="常规_於巷里 (10)" xfId="54"/>
    <cellStyle name="常规_於巷里 (9)" xfId="55"/>
    <cellStyle name="常规_於巷里 (7)" xfId="56"/>
    <cellStyle name="常规_於巷里 (12)" xfId="57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opLeftCell="A90" workbookViewId="0">
      <selection activeCell="H99" sqref="A98:I99"/>
    </sheetView>
  </sheetViews>
  <sheetFormatPr defaultColWidth="9" defaultRowHeight="14"/>
  <cols>
    <col min="1" max="1" width="4.75454545454545" style="390" customWidth="1"/>
    <col min="2" max="2" width="16.2545454545455" style="394" customWidth="1"/>
    <col min="3" max="3" width="18.6272727272727" style="394" customWidth="1"/>
    <col min="4" max="5" width="12" style="395" customWidth="1"/>
    <col min="6" max="6" width="12" style="397" customWidth="1"/>
    <col min="7" max="7" width="14.8454545454545" style="397" customWidth="1"/>
    <col min="8" max="8" width="22.6272727272727" style="398" customWidth="1"/>
    <col min="9" max="9" width="14.3727272727273" style="398" customWidth="1"/>
    <col min="10" max="16384" width="9" style="390"/>
  </cols>
  <sheetData>
    <row r="1" s="390" customFormat="1" ht="34" customHeight="1" spans="1:9">
      <c r="A1" s="427" t="s">
        <v>0</v>
      </c>
      <c r="B1" s="427"/>
      <c r="C1" s="427"/>
      <c r="D1" s="427"/>
      <c r="E1" s="427"/>
      <c r="F1" s="427"/>
      <c r="G1" s="427"/>
      <c r="H1" s="427"/>
      <c r="I1" s="427"/>
    </row>
    <row r="2" s="391" customFormat="1" ht="22" customHeight="1" spans="1:9">
      <c r="A2" s="401" t="s">
        <v>1</v>
      </c>
      <c r="B2" s="401"/>
      <c r="C2" s="401"/>
      <c r="D2" s="401"/>
      <c r="E2" s="401"/>
      <c r="F2" s="401"/>
      <c r="G2" s="401"/>
      <c r="H2" s="401"/>
      <c r="I2" s="401"/>
    </row>
    <row r="3" s="391" customFormat="1" ht="37" customHeight="1" spans="1:9">
      <c r="A3" s="402" t="s">
        <v>2</v>
      </c>
      <c r="B3" s="403" t="s">
        <v>3</v>
      </c>
      <c r="C3" s="403" t="s">
        <v>4</v>
      </c>
      <c r="D3" s="404" t="s">
        <v>5</v>
      </c>
      <c r="E3" s="405" t="s">
        <v>6</v>
      </c>
      <c r="F3" s="406" t="s">
        <v>7</v>
      </c>
      <c r="G3" s="406" t="s">
        <v>8</v>
      </c>
      <c r="H3" s="407" t="s">
        <v>9</v>
      </c>
      <c r="I3" s="407" t="s">
        <v>10</v>
      </c>
    </row>
    <row r="4" customFormat="1" ht="25" customHeight="1" spans="1:9">
      <c r="A4" s="428">
        <v>1</v>
      </c>
      <c r="B4" s="429" t="s">
        <v>11</v>
      </c>
      <c r="C4" s="416" t="s">
        <v>12</v>
      </c>
      <c r="D4" s="430">
        <v>31.5</v>
      </c>
      <c r="E4" s="430">
        <v>31.166</v>
      </c>
      <c r="F4" s="421">
        <f t="shared" ref="F4:F67" si="0">E4*10</f>
        <v>311.66</v>
      </c>
      <c r="G4" s="128"/>
      <c r="H4" s="429"/>
      <c r="I4" s="433"/>
    </row>
    <row r="5" customFormat="1" ht="25" customHeight="1" spans="1:9">
      <c r="A5" s="428">
        <v>2</v>
      </c>
      <c r="B5" s="128" t="s">
        <v>13</v>
      </c>
      <c r="C5" s="124" t="s">
        <v>14</v>
      </c>
      <c r="D5" s="430">
        <v>86.76</v>
      </c>
      <c r="E5" s="430">
        <v>85.84</v>
      </c>
      <c r="F5" s="421">
        <f t="shared" si="0"/>
        <v>858.4</v>
      </c>
      <c r="G5" s="128"/>
      <c r="H5" s="431"/>
      <c r="I5" s="433"/>
    </row>
    <row r="6" customFormat="1" ht="25" customHeight="1" spans="1:9">
      <c r="A6" s="428">
        <v>3</v>
      </c>
      <c r="B6" s="128" t="s">
        <v>15</v>
      </c>
      <c r="C6" s="124" t="s">
        <v>16</v>
      </c>
      <c r="D6" s="430">
        <v>355.483</v>
      </c>
      <c r="E6" s="430">
        <v>351.715</v>
      </c>
      <c r="F6" s="421">
        <f t="shared" si="0"/>
        <v>3517.15</v>
      </c>
      <c r="G6" s="128"/>
      <c r="H6" s="128"/>
      <c r="I6" s="433"/>
    </row>
    <row r="7" customFormat="1" ht="25" customHeight="1" spans="1:9">
      <c r="A7" s="428">
        <v>4</v>
      </c>
      <c r="B7" s="128" t="s">
        <v>17</v>
      </c>
      <c r="C7" s="124" t="s">
        <v>18</v>
      </c>
      <c r="D7" s="430">
        <v>42.4</v>
      </c>
      <c r="E7" s="430">
        <v>41.951</v>
      </c>
      <c r="F7" s="421">
        <f t="shared" si="0"/>
        <v>419.51</v>
      </c>
      <c r="G7" s="128"/>
      <c r="H7" s="429"/>
      <c r="I7" s="433"/>
    </row>
    <row r="8" customFormat="1" ht="25" customHeight="1" spans="1:9">
      <c r="A8" s="428">
        <v>5</v>
      </c>
      <c r="B8" s="128" t="s">
        <v>19</v>
      </c>
      <c r="C8" s="124" t="s">
        <v>20</v>
      </c>
      <c r="D8" s="430">
        <v>55</v>
      </c>
      <c r="E8" s="430">
        <v>54.417</v>
      </c>
      <c r="F8" s="421">
        <f t="shared" si="0"/>
        <v>544.17</v>
      </c>
      <c r="G8" s="128"/>
      <c r="H8" s="128"/>
      <c r="I8" s="433"/>
    </row>
    <row r="9" customFormat="1" ht="25" customHeight="1" spans="1:9">
      <c r="A9" s="428">
        <v>6</v>
      </c>
      <c r="B9" s="128" t="s">
        <v>21</v>
      </c>
      <c r="C9" s="124" t="s">
        <v>22</v>
      </c>
      <c r="D9" s="430">
        <v>162.641</v>
      </c>
      <c r="E9" s="430">
        <v>160.917</v>
      </c>
      <c r="F9" s="421">
        <f t="shared" si="0"/>
        <v>1609.17</v>
      </c>
      <c r="G9" s="128"/>
      <c r="H9" s="128"/>
      <c r="I9" s="433"/>
    </row>
    <row r="10" customFormat="1" ht="25" customHeight="1" spans="1:9">
      <c r="A10" s="428">
        <v>7</v>
      </c>
      <c r="B10" s="124" t="s">
        <v>23</v>
      </c>
      <c r="C10" s="124" t="s">
        <v>24</v>
      </c>
      <c r="D10" s="418">
        <v>81</v>
      </c>
      <c r="E10" s="430">
        <v>80.141</v>
      </c>
      <c r="F10" s="421">
        <f t="shared" si="0"/>
        <v>801.41</v>
      </c>
      <c r="G10" s="124"/>
      <c r="H10" s="124"/>
      <c r="I10" s="434"/>
    </row>
    <row r="11" customFormat="1" ht="25" customHeight="1" spans="1:9">
      <c r="A11" s="428">
        <v>8</v>
      </c>
      <c r="B11" s="124" t="s">
        <v>25</v>
      </c>
      <c r="C11" s="124" t="s">
        <v>26</v>
      </c>
      <c r="D11" s="418">
        <v>73</v>
      </c>
      <c r="E11" s="430">
        <v>72.226</v>
      </c>
      <c r="F11" s="421">
        <f t="shared" si="0"/>
        <v>722.26</v>
      </c>
      <c r="G11" s="124"/>
      <c r="H11" s="124"/>
      <c r="I11" s="434"/>
    </row>
    <row r="12" customFormat="1" ht="25" customHeight="1" spans="1:9">
      <c r="A12" s="428">
        <v>9</v>
      </c>
      <c r="B12" s="432" t="s">
        <v>25</v>
      </c>
      <c r="C12" s="124" t="s">
        <v>27</v>
      </c>
      <c r="D12" s="420">
        <v>194.28</v>
      </c>
      <c r="E12" s="430">
        <v>192.221</v>
      </c>
      <c r="F12" s="421">
        <f t="shared" si="0"/>
        <v>1922.21</v>
      </c>
      <c r="G12" s="124"/>
      <c r="H12" s="124"/>
      <c r="I12" s="124"/>
    </row>
    <row r="13" customFormat="1" ht="25" customHeight="1" spans="1:9">
      <c r="A13" s="428">
        <v>10</v>
      </c>
      <c r="B13" s="432" t="s">
        <v>13</v>
      </c>
      <c r="C13" s="124" t="s">
        <v>28</v>
      </c>
      <c r="D13" s="420">
        <v>105.31</v>
      </c>
      <c r="E13" s="430">
        <v>104.194</v>
      </c>
      <c r="F13" s="421">
        <f t="shared" si="0"/>
        <v>1041.94</v>
      </c>
      <c r="G13" s="124"/>
      <c r="H13" s="124"/>
      <c r="I13" s="124"/>
    </row>
    <row r="14" customFormat="1" ht="25" customHeight="1" spans="1:9">
      <c r="A14" s="428">
        <v>11</v>
      </c>
      <c r="B14" s="432" t="s">
        <v>29</v>
      </c>
      <c r="C14" s="124" t="s">
        <v>30</v>
      </c>
      <c r="D14" s="420">
        <v>229.9</v>
      </c>
      <c r="E14" s="430">
        <v>227.463</v>
      </c>
      <c r="F14" s="421">
        <f t="shared" si="0"/>
        <v>2274.63</v>
      </c>
      <c r="G14" s="124"/>
      <c r="H14" s="124"/>
      <c r="I14" s="124"/>
    </row>
    <row r="15" customFormat="1" ht="25" customHeight="1" spans="1:9">
      <c r="A15" s="428">
        <v>12</v>
      </c>
      <c r="B15" s="432" t="s">
        <v>31</v>
      </c>
      <c r="C15" s="124" t="s">
        <v>32</v>
      </c>
      <c r="D15" s="420">
        <v>190.5</v>
      </c>
      <c r="E15" s="430">
        <v>188.481</v>
      </c>
      <c r="F15" s="421">
        <f t="shared" si="0"/>
        <v>1884.81</v>
      </c>
      <c r="G15" s="124"/>
      <c r="H15" s="124"/>
      <c r="I15" s="124"/>
    </row>
    <row r="16" customFormat="1" ht="25" customHeight="1" spans="1:9">
      <c r="A16" s="428">
        <v>13</v>
      </c>
      <c r="B16" s="432" t="s">
        <v>33</v>
      </c>
      <c r="C16" s="124" t="s">
        <v>34</v>
      </c>
      <c r="D16" s="420">
        <v>369.98</v>
      </c>
      <c r="E16" s="430">
        <v>366.058</v>
      </c>
      <c r="F16" s="421">
        <f t="shared" si="0"/>
        <v>3660.58</v>
      </c>
      <c r="G16" s="124"/>
      <c r="H16" s="124"/>
      <c r="I16" s="124"/>
    </row>
    <row r="17" customFormat="1" ht="25" customHeight="1" spans="1:9">
      <c r="A17" s="428">
        <v>14</v>
      </c>
      <c r="B17" s="432" t="s">
        <v>35</v>
      </c>
      <c r="C17" s="124" t="s">
        <v>36</v>
      </c>
      <c r="D17" s="420">
        <v>353.13</v>
      </c>
      <c r="E17" s="430">
        <v>349.387</v>
      </c>
      <c r="F17" s="421">
        <f t="shared" si="0"/>
        <v>3493.87</v>
      </c>
      <c r="G17" s="124"/>
      <c r="H17" s="124"/>
      <c r="I17" s="124"/>
    </row>
    <row r="18" customFormat="1" ht="25" customHeight="1" spans="1:9">
      <c r="A18" s="428">
        <v>15</v>
      </c>
      <c r="B18" s="432" t="s">
        <v>37</v>
      </c>
      <c r="C18" s="124" t="s">
        <v>38</v>
      </c>
      <c r="D18" s="420">
        <v>423.17</v>
      </c>
      <c r="E18" s="430">
        <v>418.684</v>
      </c>
      <c r="F18" s="421">
        <f t="shared" si="0"/>
        <v>4186.84</v>
      </c>
      <c r="G18" s="124"/>
      <c r="H18" s="124"/>
      <c r="I18" s="124"/>
    </row>
    <row r="19" customFormat="1" ht="25" customHeight="1" spans="1:9">
      <c r="A19" s="428">
        <v>16</v>
      </c>
      <c r="B19" s="124" t="s">
        <v>39</v>
      </c>
      <c r="C19" s="124" t="s">
        <v>40</v>
      </c>
      <c r="D19" s="418">
        <v>65</v>
      </c>
      <c r="E19" s="430">
        <v>64.311</v>
      </c>
      <c r="F19" s="421">
        <f t="shared" si="0"/>
        <v>643.11</v>
      </c>
      <c r="G19" s="124"/>
      <c r="H19" s="124"/>
      <c r="I19" s="124"/>
    </row>
    <row r="20" customFormat="1" ht="25" customHeight="1" spans="1:9">
      <c r="A20" s="428">
        <v>17</v>
      </c>
      <c r="B20" s="124" t="s">
        <v>41</v>
      </c>
      <c r="C20" s="124" t="s">
        <v>42</v>
      </c>
      <c r="D20" s="418">
        <v>90</v>
      </c>
      <c r="E20" s="430">
        <v>89.046</v>
      </c>
      <c r="F20" s="421">
        <f t="shared" si="0"/>
        <v>890.46</v>
      </c>
      <c r="G20" s="124"/>
      <c r="H20" s="124"/>
      <c r="I20" s="124"/>
    </row>
    <row r="21" customFormat="1" ht="25" customHeight="1" spans="1:9">
      <c r="A21" s="428">
        <v>18</v>
      </c>
      <c r="B21" s="124" t="s">
        <v>43</v>
      </c>
      <c r="C21" s="124" t="s">
        <v>44</v>
      </c>
      <c r="D21" s="418">
        <v>79.41</v>
      </c>
      <c r="E21" s="430">
        <v>78.568</v>
      </c>
      <c r="F21" s="421">
        <f t="shared" si="0"/>
        <v>785.68</v>
      </c>
      <c r="G21" s="124"/>
      <c r="H21" s="124"/>
      <c r="I21" s="124"/>
    </row>
    <row r="22" customFormat="1" ht="25" customHeight="1" spans="1:9">
      <c r="A22" s="428">
        <v>19</v>
      </c>
      <c r="B22" s="124" t="s">
        <v>45</v>
      </c>
      <c r="C22" s="124" t="s">
        <v>46</v>
      </c>
      <c r="D22" s="418">
        <v>27.47</v>
      </c>
      <c r="E22" s="430">
        <v>27.179</v>
      </c>
      <c r="F22" s="421">
        <f t="shared" si="0"/>
        <v>271.79</v>
      </c>
      <c r="G22" s="124"/>
      <c r="H22" s="124"/>
      <c r="I22" s="124"/>
    </row>
    <row r="23" customFormat="1" ht="25" customHeight="1" spans="1:9">
      <c r="A23" s="428">
        <v>20</v>
      </c>
      <c r="B23" s="124" t="s">
        <v>47</v>
      </c>
      <c r="C23" s="124" t="s">
        <v>48</v>
      </c>
      <c r="D23" s="418">
        <v>60</v>
      </c>
      <c r="E23" s="430">
        <v>59.364</v>
      </c>
      <c r="F23" s="421">
        <f t="shared" si="0"/>
        <v>593.64</v>
      </c>
      <c r="G23" s="124"/>
      <c r="H23" s="124"/>
      <c r="I23" s="124"/>
    </row>
    <row r="24" customFormat="1" ht="25" customHeight="1" spans="1:9">
      <c r="A24" s="428">
        <v>21</v>
      </c>
      <c r="B24" s="124" t="s">
        <v>49</v>
      </c>
      <c r="C24" s="124" t="s">
        <v>50</v>
      </c>
      <c r="D24" s="418">
        <v>93</v>
      </c>
      <c r="E24" s="430">
        <v>92.014</v>
      </c>
      <c r="F24" s="421">
        <f t="shared" si="0"/>
        <v>920.14</v>
      </c>
      <c r="G24" s="124"/>
      <c r="H24" s="124"/>
      <c r="I24" s="124"/>
    </row>
    <row r="25" customFormat="1" ht="25" customHeight="1" spans="1:9">
      <c r="A25" s="428">
        <v>22</v>
      </c>
      <c r="B25" s="124" t="s">
        <v>51</v>
      </c>
      <c r="C25" s="124" t="s">
        <v>52</v>
      </c>
      <c r="D25" s="418">
        <v>164.8</v>
      </c>
      <c r="E25" s="430">
        <v>163.053</v>
      </c>
      <c r="F25" s="421">
        <f t="shared" si="0"/>
        <v>1630.53</v>
      </c>
      <c r="G25" s="124"/>
      <c r="H25" s="124"/>
      <c r="I25" s="124"/>
    </row>
    <row r="26" customFormat="1" ht="25" customHeight="1" spans="1:9">
      <c r="A26" s="428">
        <v>23</v>
      </c>
      <c r="B26" s="124" t="s">
        <v>25</v>
      </c>
      <c r="C26" s="124" t="s">
        <v>52</v>
      </c>
      <c r="D26" s="418">
        <v>40</v>
      </c>
      <c r="E26" s="430">
        <v>39.576</v>
      </c>
      <c r="F26" s="421">
        <f t="shared" si="0"/>
        <v>395.76</v>
      </c>
      <c r="G26" s="124"/>
      <c r="H26" s="124"/>
      <c r="I26" s="124"/>
    </row>
    <row r="27" customFormat="1" ht="25" customHeight="1" spans="1:9">
      <c r="A27" s="428">
        <v>24</v>
      </c>
      <c r="B27" s="124" t="s">
        <v>53</v>
      </c>
      <c r="C27" s="124" t="s">
        <v>52</v>
      </c>
      <c r="D27" s="418">
        <v>102.84</v>
      </c>
      <c r="E27" s="430">
        <v>101.75</v>
      </c>
      <c r="F27" s="421">
        <f t="shared" si="0"/>
        <v>1017.5</v>
      </c>
      <c r="G27" s="124"/>
      <c r="H27" s="124"/>
      <c r="I27" s="124"/>
    </row>
    <row r="28" customFormat="1" ht="25" customHeight="1" spans="1:9">
      <c r="A28" s="428">
        <v>25</v>
      </c>
      <c r="B28" s="429" t="s">
        <v>54</v>
      </c>
      <c r="C28" s="416" t="s">
        <v>55</v>
      </c>
      <c r="D28" s="430">
        <v>256.28</v>
      </c>
      <c r="E28" s="430">
        <v>253.563</v>
      </c>
      <c r="F28" s="421">
        <f t="shared" si="0"/>
        <v>2535.63</v>
      </c>
      <c r="G28" s="128"/>
      <c r="H28" s="128"/>
      <c r="I28" s="128"/>
    </row>
    <row r="29" customFormat="1" ht="25" customHeight="1" spans="1:9">
      <c r="A29" s="428">
        <v>26</v>
      </c>
      <c r="B29" s="429" t="s">
        <v>56</v>
      </c>
      <c r="C29" s="416" t="s">
        <v>57</v>
      </c>
      <c r="D29" s="430">
        <v>109.28</v>
      </c>
      <c r="E29" s="430">
        <v>108.122</v>
      </c>
      <c r="F29" s="421">
        <f t="shared" si="0"/>
        <v>1081.22</v>
      </c>
      <c r="G29" s="128"/>
      <c r="H29" s="128"/>
      <c r="I29" s="128"/>
    </row>
    <row r="30" customFormat="1" ht="25" customHeight="1" spans="1:9">
      <c r="A30" s="428">
        <v>27</v>
      </c>
      <c r="B30" s="429" t="s">
        <v>58</v>
      </c>
      <c r="C30" s="416" t="s">
        <v>59</v>
      </c>
      <c r="D30" s="430">
        <v>214.2</v>
      </c>
      <c r="E30" s="430">
        <v>211.929</v>
      </c>
      <c r="F30" s="421">
        <f t="shared" si="0"/>
        <v>2119.29</v>
      </c>
      <c r="G30" s="128"/>
      <c r="H30" s="128"/>
      <c r="I30" s="128"/>
    </row>
    <row r="31" customFormat="1" ht="25" customHeight="1" spans="1:9">
      <c r="A31" s="428">
        <v>28</v>
      </c>
      <c r="B31" s="416" t="s">
        <v>60</v>
      </c>
      <c r="C31" s="416" t="s">
        <v>61</v>
      </c>
      <c r="D31" s="420">
        <v>68.6</v>
      </c>
      <c r="E31" s="430">
        <v>67.873</v>
      </c>
      <c r="F31" s="421">
        <f t="shared" si="0"/>
        <v>678.73</v>
      </c>
      <c r="G31" s="124"/>
      <c r="H31" s="124"/>
      <c r="I31" s="124"/>
    </row>
    <row r="32" customFormat="1" ht="25" customHeight="1" spans="1:9">
      <c r="A32" s="428">
        <v>29</v>
      </c>
      <c r="B32" s="429" t="s">
        <v>62</v>
      </c>
      <c r="C32" s="416" t="s">
        <v>63</v>
      </c>
      <c r="D32" s="430">
        <v>291.75</v>
      </c>
      <c r="E32" s="430">
        <v>288.657</v>
      </c>
      <c r="F32" s="421">
        <f t="shared" si="0"/>
        <v>2886.57</v>
      </c>
      <c r="G32" s="128"/>
      <c r="H32" s="128"/>
      <c r="I32" s="128"/>
    </row>
    <row r="33" customFormat="1" ht="25" customHeight="1" spans="1:9">
      <c r="A33" s="428">
        <v>30</v>
      </c>
      <c r="B33" s="429" t="s">
        <v>64</v>
      </c>
      <c r="C33" s="416" t="s">
        <v>65</v>
      </c>
      <c r="D33" s="430">
        <v>253.78</v>
      </c>
      <c r="E33" s="430">
        <v>251.09</v>
      </c>
      <c r="F33" s="421">
        <f t="shared" si="0"/>
        <v>2510.9</v>
      </c>
      <c r="G33" s="128"/>
      <c r="H33" s="128"/>
      <c r="I33" s="128"/>
    </row>
    <row r="34" customFormat="1" ht="25" customHeight="1" spans="1:9">
      <c r="A34" s="428">
        <v>31</v>
      </c>
      <c r="B34" s="429" t="s">
        <v>66</v>
      </c>
      <c r="C34" s="416" t="s">
        <v>67</v>
      </c>
      <c r="D34" s="430">
        <v>155.5</v>
      </c>
      <c r="E34" s="430">
        <v>153.852</v>
      </c>
      <c r="F34" s="421">
        <f t="shared" si="0"/>
        <v>1538.52</v>
      </c>
      <c r="G34" s="128"/>
      <c r="H34" s="128"/>
      <c r="I34" s="128"/>
    </row>
    <row r="35" customFormat="1" ht="25" customHeight="1" spans="1:9">
      <c r="A35" s="428">
        <v>32</v>
      </c>
      <c r="B35" s="124" t="s">
        <v>68</v>
      </c>
      <c r="C35" s="124" t="s">
        <v>69</v>
      </c>
      <c r="D35" s="418">
        <v>72.78</v>
      </c>
      <c r="E35" s="430">
        <v>72.009</v>
      </c>
      <c r="F35" s="421">
        <f t="shared" si="0"/>
        <v>720.09</v>
      </c>
      <c r="G35" s="124"/>
      <c r="H35" s="124"/>
      <c r="I35" s="124"/>
    </row>
    <row r="36" customFormat="1" ht="25" customHeight="1" spans="1:9">
      <c r="A36" s="428">
        <v>33</v>
      </c>
      <c r="B36" s="128" t="s">
        <v>70</v>
      </c>
      <c r="C36" s="416" t="s">
        <v>71</v>
      </c>
      <c r="D36" s="430">
        <v>168.5</v>
      </c>
      <c r="E36" s="430">
        <v>166.714</v>
      </c>
      <c r="F36" s="421">
        <f t="shared" si="0"/>
        <v>1667.14</v>
      </c>
      <c r="G36" s="128"/>
      <c r="H36" s="128"/>
      <c r="I36" s="128"/>
    </row>
    <row r="37" customFormat="1" ht="25" customHeight="1" spans="1:9">
      <c r="A37" s="428">
        <v>34</v>
      </c>
      <c r="B37" s="429" t="s">
        <v>72</v>
      </c>
      <c r="C37" s="416" t="s">
        <v>73</v>
      </c>
      <c r="D37" s="430">
        <v>212.3</v>
      </c>
      <c r="E37" s="430">
        <v>210.05</v>
      </c>
      <c r="F37" s="421">
        <f t="shared" si="0"/>
        <v>2100.5</v>
      </c>
      <c r="G37" s="128"/>
      <c r="H37" s="128"/>
      <c r="I37" s="128"/>
    </row>
    <row r="38" customFormat="1" ht="25" customHeight="1" spans="1:9">
      <c r="A38" s="428">
        <v>35</v>
      </c>
      <c r="B38" s="429" t="s">
        <v>74</v>
      </c>
      <c r="C38" s="416" t="s">
        <v>75</v>
      </c>
      <c r="D38" s="430">
        <v>262</v>
      </c>
      <c r="E38" s="430">
        <v>259.223</v>
      </c>
      <c r="F38" s="421">
        <f t="shared" si="0"/>
        <v>2592.23</v>
      </c>
      <c r="G38" s="128"/>
      <c r="H38" s="128"/>
      <c r="I38" s="128"/>
    </row>
    <row r="39" customFormat="1" ht="25" customHeight="1" spans="1:9">
      <c r="A39" s="428">
        <v>36</v>
      </c>
      <c r="B39" s="429" t="s">
        <v>76</v>
      </c>
      <c r="C39" s="416" t="s">
        <v>77</v>
      </c>
      <c r="D39" s="430">
        <v>13.6</v>
      </c>
      <c r="E39" s="430">
        <v>13.456</v>
      </c>
      <c r="F39" s="421">
        <f t="shared" si="0"/>
        <v>134.56</v>
      </c>
      <c r="G39" s="128"/>
      <c r="H39" s="128"/>
      <c r="I39" s="128"/>
    </row>
    <row r="40" customFormat="1" ht="25" customHeight="1" spans="1:9">
      <c r="A40" s="428">
        <v>37</v>
      </c>
      <c r="B40" s="416" t="s">
        <v>78</v>
      </c>
      <c r="C40" s="416" t="s">
        <v>79</v>
      </c>
      <c r="D40" s="420">
        <v>88.78</v>
      </c>
      <c r="E40" s="430">
        <v>87.839</v>
      </c>
      <c r="F40" s="421">
        <f t="shared" si="0"/>
        <v>878.39</v>
      </c>
      <c r="G40" s="124"/>
      <c r="H40" s="124"/>
      <c r="I40" s="124"/>
    </row>
    <row r="41" customFormat="1" ht="25" customHeight="1" spans="1:9">
      <c r="A41" s="428">
        <v>38</v>
      </c>
      <c r="B41" s="416" t="s">
        <v>80</v>
      </c>
      <c r="C41" s="416" t="s">
        <v>79</v>
      </c>
      <c r="D41" s="420">
        <v>42.7</v>
      </c>
      <c r="E41" s="430">
        <v>42.247</v>
      </c>
      <c r="F41" s="421">
        <f t="shared" si="0"/>
        <v>422.47</v>
      </c>
      <c r="G41" s="124"/>
      <c r="H41" s="124"/>
      <c r="I41" s="124"/>
    </row>
    <row r="42" customFormat="1" ht="25" customHeight="1" spans="1:9">
      <c r="A42" s="428">
        <v>39</v>
      </c>
      <c r="B42" s="429" t="s">
        <v>81</v>
      </c>
      <c r="C42" s="416" t="s">
        <v>82</v>
      </c>
      <c r="D42" s="430">
        <v>164</v>
      </c>
      <c r="E42" s="430">
        <v>162.262</v>
      </c>
      <c r="F42" s="421">
        <f t="shared" si="0"/>
        <v>1622.62</v>
      </c>
      <c r="G42" s="128"/>
      <c r="H42" s="128"/>
      <c r="I42" s="128"/>
    </row>
    <row r="43" customFormat="1" ht="25" customHeight="1" spans="1:9">
      <c r="A43" s="428">
        <v>40</v>
      </c>
      <c r="B43" s="429" t="s">
        <v>83</v>
      </c>
      <c r="C43" s="416" t="s">
        <v>84</v>
      </c>
      <c r="D43" s="430">
        <v>182</v>
      </c>
      <c r="E43" s="430">
        <v>180.071</v>
      </c>
      <c r="F43" s="421">
        <f t="shared" si="0"/>
        <v>1800.71</v>
      </c>
      <c r="G43" s="128"/>
      <c r="H43" s="128"/>
      <c r="I43" s="128"/>
    </row>
    <row r="44" customFormat="1" ht="25" customHeight="1" spans="1:9">
      <c r="A44" s="428">
        <v>41</v>
      </c>
      <c r="B44" s="416" t="s">
        <v>85</v>
      </c>
      <c r="C44" s="416" t="s">
        <v>86</v>
      </c>
      <c r="D44" s="420">
        <v>117.95</v>
      </c>
      <c r="E44" s="430">
        <v>116.7</v>
      </c>
      <c r="F44" s="421">
        <f t="shared" si="0"/>
        <v>1167</v>
      </c>
      <c r="G44" s="124"/>
      <c r="H44" s="124"/>
      <c r="I44" s="124"/>
    </row>
    <row r="45" customFormat="1" ht="25" customHeight="1" spans="1:9">
      <c r="A45" s="428">
        <v>42</v>
      </c>
      <c r="B45" s="416" t="s">
        <v>87</v>
      </c>
      <c r="C45" s="416" t="s">
        <v>88</v>
      </c>
      <c r="D45" s="420">
        <v>40</v>
      </c>
      <c r="E45" s="430">
        <v>39.576</v>
      </c>
      <c r="F45" s="421">
        <f t="shared" si="0"/>
        <v>395.76</v>
      </c>
      <c r="G45" s="124"/>
      <c r="H45" s="124"/>
      <c r="I45" s="124"/>
    </row>
    <row r="46" customFormat="1" ht="25" customHeight="1" spans="1:9">
      <c r="A46" s="428">
        <v>43</v>
      </c>
      <c r="B46" s="416" t="s">
        <v>89</v>
      </c>
      <c r="C46" s="416" t="s">
        <v>90</v>
      </c>
      <c r="D46" s="420">
        <v>226.1</v>
      </c>
      <c r="E46" s="430">
        <v>223.703</v>
      </c>
      <c r="F46" s="421">
        <f t="shared" si="0"/>
        <v>2237.03</v>
      </c>
      <c r="G46" s="124"/>
      <c r="H46" s="124"/>
      <c r="I46" s="124"/>
    </row>
    <row r="47" customFormat="1" ht="25" customHeight="1" spans="1:9">
      <c r="A47" s="428">
        <v>44</v>
      </c>
      <c r="B47" s="416" t="s">
        <v>91</v>
      </c>
      <c r="C47" s="416" t="s">
        <v>92</v>
      </c>
      <c r="D47" s="420">
        <v>110</v>
      </c>
      <c r="E47" s="430">
        <v>108.834</v>
      </c>
      <c r="F47" s="421">
        <f t="shared" si="0"/>
        <v>1088.34</v>
      </c>
      <c r="G47" s="124"/>
      <c r="H47" s="124"/>
      <c r="I47" s="124"/>
    </row>
    <row r="48" customFormat="1" ht="25" customHeight="1" spans="1:9">
      <c r="A48" s="428">
        <v>45</v>
      </c>
      <c r="B48" s="416" t="s">
        <v>93</v>
      </c>
      <c r="C48" s="416" t="s">
        <v>94</v>
      </c>
      <c r="D48" s="420">
        <v>80.5</v>
      </c>
      <c r="E48" s="430">
        <v>79.647</v>
      </c>
      <c r="F48" s="421">
        <f t="shared" si="0"/>
        <v>796.47</v>
      </c>
      <c r="G48" s="124"/>
      <c r="H48" s="124"/>
      <c r="I48" s="124"/>
    </row>
    <row r="49" customFormat="1" ht="25" customHeight="1" spans="1:9">
      <c r="A49" s="428">
        <v>46</v>
      </c>
      <c r="B49" s="416" t="s">
        <v>43</v>
      </c>
      <c r="C49" s="416" t="s">
        <v>95</v>
      </c>
      <c r="D49" s="420">
        <v>358</v>
      </c>
      <c r="E49" s="430">
        <v>354.205</v>
      </c>
      <c r="F49" s="421">
        <f t="shared" si="0"/>
        <v>3542.05</v>
      </c>
      <c r="G49" s="124"/>
      <c r="H49" s="124"/>
      <c r="I49" s="124"/>
    </row>
    <row r="50" customFormat="1" ht="25" customHeight="1" spans="1:9">
      <c r="A50" s="428">
        <v>47</v>
      </c>
      <c r="B50" s="416" t="s">
        <v>96</v>
      </c>
      <c r="C50" s="416" t="s">
        <v>97</v>
      </c>
      <c r="D50" s="420">
        <v>15</v>
      </c>
      <c r="E50" s="430">
        <v>14.841</v>
      </c>
      <c r="F50" s="421">
        <f t="shared" si="0"/>
        <v>148.41</v>
      </c>
      <c r="G50" s="124"/>
      <c r="H50" s="124"/>
      <c r="I50" s="416"/>
    </row>
    <row r="51" customFormat="1" ht="25" customHeight="1" spans="1:9">
      <c r="A51" s="428">
        <v>48</v>
      </c>
      <c r="B51" s="416" t="s">
        <v>98</v>
      </c>
      <c r="C51" s="416" t="s">
        <v>99</v>
      </c>
      <c r="D51" s="420">
        <v>70</v>
      </c>
      <c r="E51" s="430">
        <v>69.258</v>
      </c>
      <c r="F51" s="421">
        <f t="shared" si="0"/>
        <v>692.58</v>
      </c>
      <c r="G51" s="124"/>
      <c r="H51" s="124"/>
      <c r="I51" s="124"/>
    </row>
    <row r="52" customFormat="1" ht="25" customHeight="1" spans="1:9">
      <c r="A52" s="428">
        <v>49</v>
      </c>
      <c r="B52" s="124" t="s">
        <v>100</v>
      </c>
      <c r="C52" s="124" t="s">
        <v>101</v>
      </c>
      <c r="D52" s="418">
        <v>128.85</v>
      </c>
      <c r="E52" s="430">
        <v>127.484</v>
      </c>
      <c r="F52" s="421">
        <f t="shared" si="0"/>
        <v>1274.84</v>
      </c>
      <c r="G52" s="124"/>
      <c r="H52" s="124"/>
      <c r="I52" s="124"/>
    </row>
    <row r="53" customFormat="1" ht="25" customHeight="1" spans="1:9">
      <c r="A53" s="428">
        <v>50</v>
      </c>
      <c r="B53" s="124" t="s">
        <v>102</v>
      </c>
      <c r="C53" s="124" t="s">
        <v>101</v>
      </c>
      <c r="D53" s="418">
        <v>12.5</v>
      </c>
      <c r="E53" s="430">
        <v>12.367</v>
      </c>
      <c r="F53" s="421">
        <f t="shared" si="0"/>
        <v>123.67</v>
      </c>
      <c r="G53" s="124"/>
      <c r="H53" s="124"/>
      <c r="I53" s="124"/>
    </row>
    <row r="54" customFormat="1" ht="25" customHeight="1" spans="1:9">
      <c r="A54" s="428">
        <v>51</v>
      </c>
      <c r="B54" s="124" t="s">
        <v>29</v>
      </c>
      <c r="C54" s="124" t="s">
        <v>103</v>
      </c>
      <c r="D54" s="420">
        <v>50.37</v>
      </c>
      <c r="E54" s="430">
        <v>49.836</v>
      </c>
      <c r="F54" s="421">
        <f t="shared" si="0"/>
        <v>498.36</v>
      </c>
      <c r="G54" s="124"/>
      <c r="H54" s="124"/>
      <c r="I54" s="124"/>
    </row>
    <row r="55" customFormat="1" ht="25" customHeight="1" spans="1:9">
      <c r="A55" s="428">
        <v>52</v>
      </c>
      <c r="B55" s="124" t="s">
        <v>104</v>
      </c>
      <c r="C55" s="124" t="s">
        <v>105</v>
      </c>
      <c r="D55" s="420">
        <v>248.09</v>
      </c>
      <c r="E55" s="430">
        <v>245.46</v>
      </c>
      <c r="F55" s="421">
        <f t="shared" si="0"/>
        <v>2454.6</v>
      </c>
      <c r="G55" s="124"/>
      <c r="H55" s="124"/>
      <c r="I55" s="416"/>
    </row>
    <row r="56" customFormat="1" ht="25" customHeight="1" spans="1:9">
      <c r="A56" s="428">
        <v>53</v>
      </c>
      <c r="B56" s="124" t="s">
        <v>106</v>
      </c>
      <c r="C56" s="124" t="s">
        <v>107</v>
      </c>
      <c r="D56" s="420">
        <v>23.97</v>
      </c>
      <c r="E56" s="430">
        <v>23.716</v>
      </c>
      <c r="F56" s="421">
        <f t="shared" si="0"/>
        <v>237.16</v>
      </c>
      <c r="G56" s="124"/>
      <c r="H56" s="124"/>
      <c r="I56" s="416"/>
    </row>
    <row r="57" customFormat="1" ht="25" customHeight="1" spans="1:9">
      <c r="A57" s="428">
        <v>54</v>
      </c>
      <c r="B57" s="124" t="s">
        <v>108</v>
      </c>
      <c r="C57" s="124" t="s">
        <v>109</v>
      </c>
      <c r="D57" s="418">
        <v>292</v>
      </c>
      <c r="E57" s="430">
        <v>288.905</v>
      </c>
      <c r="F57" s="421">
        <f t="shared" si="0"/>
        <v>2889.05</v>
      </c>
      <c r="G57" s="124"/>
      <c r="H57" s="124"/>
      <c r="I57" s="416"/>
    </row>
    <row r="58" customFormat="1" ht="25" customHeight="1" spans="1:9">
      <c r="A58" s="428">
        <v>55</v>
      </c>
      <c r="B58" s="124" t="s">
        <v>110</v>
      </c>
      <c r="C58" s="124" t="s">
        <v>111</v>
      </c>
      <c r="D58" s="418">
        <v>164</v>
      </c>
      <c r="E58" s="430">
        <v>162.262</v>
      </c>
      <c r="F58" s="421">
        <f t="shared" si="0"/>
        <v>1622.62</v>
      </c>
      <c r="G58" s="124"/>
      <c r="H58" s="124"/>
      <c r="I58" s="416"/>
    </row>
    <row r="59" customFormat="1" ht="25" customHeight="1" spans="1:9">
      <c r="A59" s="428">
        <v>56</v>
      </c>
      <c r="B59" s="124" t="s">
        <v>112</v>
      </c>
      <c r="C59" s="124" t="s">
        <v>113</v>
      </c>
      <c r="D59" s="420">
        <v>110</v>
      </c>
      <c r="E59" s="430">
        <v>108.834</v>
      </c>
      <c r="F59" s="421">
        <f t="shared" si="0"/>
        <v>1088.34</v>
      </c>
      <c r="G59" s="124"/>
      <c r="H59" s="416"/>
      <c r="I59" s="416"/>
    </row>
    <row r="60" customFormat="1" ht="25" customHeight="1" spans="1:9">
      <c r="A60" s="428">
        <v>57</v>
      </c>
      <c r="B60" s="124" t="s">
        <v>114</v>
      </c>
      <c r="C60" s="124" t="s">
        <v>115</v>
      </c>
      <c r="D60" s="420">
        <v>64</v>
      </c>
      <c r="E60" s="430">
        <v>63.322</v>
      </c>
      <c r="F60" s="421">
        <f t="shared" si="0"/>
        <v>633.22</v>
      </c>
      <c r="G60" s="124"/>
      <c r="H60" s="124"/>
      <c r="I60" s="124"/>
    </row>
    <row r="61" customFormat="1" ht="25" customHeight="1" spans="1:9">
      <c r="A61" s="428">
        <v>58</v>
      </c>
      <c r="B61" s="124" t="s">
        <v>116</v>
      </c>
      <c r="C61" s="416" t="s">
        <v>117</v>
      </c>
      <c r="D61" s="420">
        <v>46</v>
      </c>
      <c r="E61" s="430">
        <v>45.512</v>
      </c>
      <c r="F61" s="421">
        <f t="shared" si="0"/>
        <v>455.12</v>
      </c>
      <c r="G61" s="124"/>
      <c r="H61" s="416"/>
      <c r="I61" s="124"/>
    </row>
    <row r="62" customFormat="1" ht="25" customHeight="1" spans="1:9">
      <c r="A62" s="428">
        <v>59</v>
      </c>
      <c r="B62" s="124" t="s">
        <v>118</v>
      </c>
      <c r="C62" s="416" t="s">
        <v>119</v>
      </c>
      <c r="D62" s="420">
        <v>62</v>
      </c>
      <c r="E62" s="430">
        <v>61.343</v>
      </c>
      <c r="F62" s="421">
        <f t="shared" si="0"/>
        <v>613.43</v>
      </c>
      <c r="G62" s="124"/>
      <c r="H62" s="416"/>
      <c r="I62" s="124"/>
    </row>
    <row r="63" customFormat="1" ht="25" customHeight="1" spans="1:9">
      <c r="A63" s="428">
        <v>60</v>
      </c>
      <c r="B63" s="124" t="s">
        <v>120</v>
      </c>
      <c r="C63" s="124" t="s">
        <v>121</v>
      </c>
      <c r="D63" s="418">
        <v>55</v>
      </c>
      <c r="E63" s="430">
        <v>54.417</v>
      </c>
      <c r="F63" s="421">
        <f t="shared" si="0"/>
        <v>544.17</v>
      </c>
      <c r="G63" s="124"/>
      <c r="H63" s="416"/>
      <c r="I63" s="124"/>
    </row>
    <row r="64" customFormat="1" ht="25" customHeight="1" spans="1:9">
      <c r="A64" s="428">
        <v>61</v>
      </c>
      <c r="B64" s="128" t="s">
        <v>122</v>
      </c>
      <c r="C64" s="124" t="s">
        <v>123</v>
      </c>
      <c r="D64" s="430">
        <v>125</v>
      </c>
      <c r="E64" s="430">
        <v>123.675</v>
      </c>
      <c r="F64" s="421">
        <f t="shared" si="0"/>
        <v>1236.75</v>
      </c>
      <c r="G64" s="124"/>
      <c r="H64" s="128"/>
      <c r="I64" s="128"/>
    </row>
    <row r="65" customFormat="1" ht="25" customHeight="1" spans="1:9">
      <c r="A65" s="428">
        <v>62</v>
      </c>
      <c r="B65" s="128" t="s">
        <v>100</v>
      </c>
      <c r="C65" s="124" t="s">
        <v>124</v>
      </c>
      <c r="D65" s="430">
        <v>112.35</v>
      </c>
      <c r="E65" s="430">
        <v>111.159</v>
      </c>
      <c r="F65" s="421">
        <f t="shared" si="0"/>
        <v>1111.59</v>
      </c>
      <c r="G65" s="124"/>
      <c r="H65" s="128"/>
      <c r="I65" s="128"/>
    </row>
    <row r="66" customFormat="1" ht="25" customHeight="1" spans="1:9">
      <c r="A66" s="428">
        <v>63</v>
      </c>
      <c r="B66" s="128" t="s">
        <v>49</v>
      </c>
      <c r="C66" s="124" t="s">
        <v>125</v>
      </c>
      <c r="D66" s="430">
        <v>93.55</v>
      </c>
      <c r="E66" s="430">
        <v>92.558</v>
      </c>
      <c r="F66" s="421">
        <f t="shared" si="0"/>
        <v>925.58</v>
      </c>
      <c r="G66" s="124"/>
      <c r="H66" s="128"/>
      <c r="I66" s="124"/>
    </row>
    <row r="67" customFormat="1" ht="25" customHeight="1" spans="1:9">
      <c r="A67" s="428">
        <v>64</v>
      </c>
      <c r="B67" s="124" t="s">
        <v>126</v>
      </c>
      <c r="C67" s="124" t="s">
        <v>127</v>
      </c>
      <c r="D67" s="418">
        <v>32</v>
      </c>
      <c r="E67" s="430">
        <v>31.661</v>
      </c>
      <c r="F67" s="421">
        <f t="shared" si="0"/>
        <v>316.61</v>
      </c>
      <c r="G67" s="124"/>
      <c r="H67" s="124"/>
      <c r="I67" s="124"/>
    </row>
    <row r="68" customFormat="1" ht="25" customHeight="1" spans="1:9">
      <c r="A68" s="428">
        <v>65</v>
      </c>
      <c r="B68" s="416" t="s">
        <v>128</v>
      </c>
      <c r="C68" s="416" t="s">
        <v>129</v>
      </c>
      <c r="D68" s="420">
        <v>393.01</v>
      </c>
      <c r="E68" s="430">
        <v>388.844</v>
      </c>
      <c r="F68" s="421">
        <f t="shared" ref="F68:F93" si="1">E68*10</f>
        <v>3888.44</v>
      </c>
      <c r="G68" s="124"/>
      <c r="H68" s="124"/>
      <c r="I68" s="416"/>
    </row>
    <row r="69" customFormat="1" ht="25" customHeight="1" spans="1:9">
      <c r="A69" s="428">
        <v>66</v>
      </c>
      <c r="B69" s="416" t="s">
        <v>130</v>
      </c>
      <c r="C69" s="416" t="s">
        <v>131</v>
      </c>
      <c r="D69" s="420">
        <v>281.36</v>
      </c>
      <c r="E69" s="430">
        <v>278.378</v>
      </c>
      <c r="F69" s="421">
        <f t="shared" si="1"/>
        <v>2783.78</v>
      </c>
      <c r="G69" s="124"/>
      <c r="H69" s="124"/>
      <c r="I69" s="416"/>
    </row>
    <row r="70" customFormat="1" ht="25" customHeight="1" spans="1:9">
      <c r="A70" s="428">
        <v>67</v>
      </c>
      <c r="B70" s="416" t="s">
        <v>132</v>
      </c>
      <c r="C70" s="416" t="s">
        <v>133</v>
      </c>
      <c r="D70" s="420">
        <v>195</v>
      </c>
      <c r="E70" s="430">
        <v>192.933</v>
      </c>
      <c r="F70" s="421">
        <f t="shared" si="1"/>
        <v>1929.33</v>
      </c>
      <c r="G70" s="124"/>
      <c r="H70" s="124"/>
      <c r="I70" s="416"/>
    </row>
    <row r="71" customFormat="1" ht="25" customHeight="1" spans="1:9">
      <c r="A71" s="428">
        <v>68</v>
      </c>
      <c r="B71" s="416" t="s">
        <v>134</v>
      </c>
      <c r="C71" s="416" t="s">
        <v>135</v>
      </c>
      <c r="D71" s="420">
        <v>312.93</v>
      </c>
      <c r="E71" s="430">
        <v>309.613</v>
      </c>
      <c r="F71" s="421">
        <f t="shared" si="1"/>
        <v>3096.13</v>
      </c>
      <c r="G71" s="435"/>
      <c r="H71" s="436"/>
      <c r="I71" s="416"/>
    </row>
    <row r="72" customFormat="1" ht="25" customHeight="1" spans="1:9">
      <c r="A72" s="428">
        <v>69</v>
      </c>
      <c r="B72" s="416" t="s">
        <v>136</v>
      </c>
      <c r="C72" s="416" t="s">
        <v>137</v>
      </c>
      <c r="D72" s="420">
        <v>294.98</v>
      </c>
      <c r="E72" s="430">
        <v>291.853</v>
      </c>
      <c r="F72" s="421">
        <f t="shared" si="1"/>
        <v>2918.53</v>
      </c>
      <c r="G72" s="124"/>
      <c r="H72" s="124"/>
      <c r="I72" s="416"/>
    </row>
    <row r="73" customFormat="1" ht="25" customHeight="1" spans="1:9">
      <c r="A73" s="428">
        <v>70</v>
      </c>
      <c r="B73" s="416" t="s">
        <v>138</v>
      </c>
      <c r="C73" s="416" t="s">
        <v>139</v>
      </c>
      <c r="D73" s="420">
        <v>342.35</v>
      </c>
      <c r="E73" s="430">
        <v>338.721</v>
      </c>
      <c r="F73" s="421">
        <f t="shared" si="1"/>
        <v>3387.21</v>
      </c>
      <c r="G73" s="124"/>
      <c r="H73" s="124"/>
      <c r="I73" s="416"/>
    </row>
    <row r="74" customFormat="1" ht="25" customHeight="1" spans="1:9">
      <c r="A74" s="428">
        <v>71</v>
      </c>
      <c r="B74" s="416" t="s">
        <v>60</v>
      </c>
      <c r="C74" s="416" t="s">
        <v>140</v>
      </c>
      <c r="D74" s="420">
        <v>115.56</v>
      </c>
      <c r="E74" s="430">
        <v>114.335</v>
      </c>
      <c r="F74" s="421">
        <f t="shared" si="1"/>
        <v>1143.35</v>
      </c>
      <c r="G74" s="124"/>
      <c r="H74" s="124"/>
      <c r="I74" s="416"/>
    </row>
    <row r="75" customFormat="1" ht="25" customHeight="1" spans="1:9">
      <c r="A75" s="428">
        <v>72</v>
      </c>
      <c r="B75" s="416" t="s">
        <v>141</v>
      </c>
      <c r="C75" s="416" t="s">
        <v>142</v>
      </c>
      <c r="D75" s="420">
        <v>53.17</v>
      </c>
      <c r="E75" s="430">
        <v>52.606</v>
      </c>
      <c r="F75" s="421">
        <f t="shared" si="1"/>
        <v>526.06</v>
      </c>
      <c r="G75" s="124"/>
      <c r="H75" s="124"/>
      <c r="I75" s="416"/>
    </row>
    <row r="76" customFormat="1" ht="25" customHeight="1" spans="1:9">
      <c r="A76" s="428">
        <v>73</v>
      </c>
      <c r="B76" s="416" t="s">
        <v>66</v>
      </c>
      <c r="C76" s="416" t="s">
        <v>143</v>
      </c>
      <c r="D76" s="420">
        <v>205.86</v>
      </c>
      <c r="E76" s="430">
        <v>203.678</v>
      </c>
      <c r="F76" s="421">
        <f t="shared" si="1"/>
        <v>2036.78</v>
      </c>
      <c r="G76" s="124"/>
      <c r="H76" s="124"/>
      <c r="I76" s="416"/>
    </row>
    <row r="77" customFormat="1" ht="25" customHeight="1" spans="1:9">
      <c r="A77" s="428">
        <v>74</v>
      </c>
      <c r="B77" s="416" t="s">
        <v>144</v>
      </c>
      <c r="C77" s="416" t="s">
        <v>145</v>
      </c>
      <c r="D77" s="420">
        <v>105.85</v>
      </c>
      <c r="E77" s="430">
        <v>104.728</v>
      </c>
      <c r="F77" s="421">
        <f t="shared" si="1"/>
        <v>1047.28</v>
      </c>
      <c r="G77" s="124"/>
      <c r="H77" s="124"/>
      <c r="I77" s="416"/>
    </row>
    <row r="78" customFormat="1" ht="25" customHeight="1" spans="1:9">
      <c r="A78" s="428">
        <v>75</v>
      </c>
      <c r="B78" s="416" t="s">
        <v>146</v>
      </c>
      <c r="C78" s="416" t="s">
        <v>147</v>
      </c>
      <c r="D78" s="420">
        <v>1.8</v>
      </c>
      <c r="E78" s="430">
        <v>1.781</v>
      </c>
      <c r="F78" s="421">
        <f t="shared" si="1"/>
        <v>17.81</v>
      </c>
      <c r="G78" s="416"/>
      <c r="H78" s="416"/>
      <c r="I78" s="416"/>
    </row>
    <row r="79" customFormat="1" ht="25" customHeight="1" spans="1:9">
      <c r="A79" s="428">
        <v>76</v>
      </c>
      <c r="B79" s="416" t="s">
        <v>148</v>
      </c>
      <c r="C79" s="416" t="s">
        <v>147</v>
      </c>
      <c r="D79" s="420">
        <v>4.7</v>
      </c>
      <c r="E79" s="430">
        <v>4.65</v>
      </c>
      <c r="F79" s="421">
        <f t="shared" si="1"/>
        <v>46.5</v>
      </c>
      <c r="G79" s="416"/>
      <c r="H79" s="416"/>
      <c r="I79" s="416"/>
    </row>
    <row r="80" customFormat="1" ht="25" customHeight="1" spans="1:9">
      <c r="A80" s="428">
        <v>77</v>
      </c>
      <c r="B80" s="416" t="s">
        <v>149</v>
      </c>
      <c r="C80" s="416" t="s">
        <v>147</v>
      </c>
      <c r="D80" s="420">
        <v>2</v>
      </c>
      <c r="E80" s="430">
        <v>1.979</v>
      </c>
      <c r="F80" s="421">
        <f t="shared" si="1"/>
        <v>19.79</v>
      </c>
      <c r="G80" s="416"/>
      <c r="H80" s="416"/>
      <c r="I80" s="416"/>
    </row>
    <row r="81" customFormat="1" ht="25" customHeight="1" spans="1:9">
      <c r="A81" s="428">
        <v>78</v>
      </c>
      <c r="B81" s="416" t="s">
        <v>150</v>
      </c>
      <c r="C81" s="416" t="s">
        <v>147</v>
      </c>
      <c r="D81" s="420">
        <v>1.5</v>
      </c>
      <c r="E81" s="430">
        <v>1.484</v>
      </c>
      <c r="F81" s="421">
        <f t="shared" si="1"/>
        <v>14.84</v>
      </c>
      <c r="G81" s="416"/>
      <c r="H81" s="124"/>
      <c r="I81" s="416"/>
    </row>
    <row r="82" customFormat="1" ht="25" customHeight="1" spans="1:9">
      <c r="A82" s="428">
        <v>79</v>
      </c>
      <c r="B82" s="416" t="s">
        <v>151</v>
      </c>
      <c r="C82" s="416" t="s">
        <v>147</v>
      </c>
      <c r="D82" s="420">
        <v>2</v>
      </c>
      <c r="E82" s="430">
        <v>1.979</v>
      </c>
      <c r="F82" s="421">
        <f t="shared" si="1"/>
        <v>19.79</v>
      </c>
      <c r="G82" s="416"/>
      <c r="H82" s="416"/>
      <c r="I82" s="416"/>
    </row>
    <row r="83" customFormat="1" ht="25" customHeight="1" spans="1:9">
      <c r="A83" s="428">
        <v>80</v>
      </c>
      <c r="B83" s="416" t="s">
        <v>152</v>
      </c>
      <c r="C83" s="416" t="s">
        <v>153</v>
      </c>
      <c r="D83" s="420">
        <v>22</v>
      </c>
      <c r="E83" s="430">
        <v>21.767</v>
      </c>
      <c r="F83" s="421">
        <f t="shared" si="1"/>
        <v>217.67</v>
      </c>
      <c r="G83" s="416"/>
      <c r="H83" s="416"/>
      <c r="I83" s="416"/>
    </row>
    <row r="84" customFormat="1" ht="25" customHeight="1" spans="1:9">
      <c r="A84" s="428">
        <v>81</v>
      </c>
      <c r="B84" s="416" t="s">
        <v>154</v>
      </c>
      <c r="C84" s="416" t="s">
        <v>155</v>
      </c>
      <c r="D84" s="420">
        <v>21</v>
      </c>
      <c r="E84" s="430">
        <v>20.777</v>
      </c>
      <c r="F84" s="421">
        <f t="shared" si="1"/>
        <v>207.77</v>
      </c>
      <c r="G84" s="416"/>
      <c r="H84" s="124"/>
      <c r="I84" s="416"/>
    </row>
    <row r="85" customFormat="1" ht="25" customHeight="1" spans="1:9">
      <c r="A85" s="428">
        <v>82</v>
      </c>
      <c r="B85" s="124" t="s">
        <v>35</v>
      </c>
      <c r="C85" s="124" t="s">
        <v>156</v>
      </c>
      <c r="D85" s="418">
        <v>156.52</v>
      </c>
      <c r="E85" s="430">
        <v>154.861</v>
      </c>
      <c r="F85" s="421">
        <f t="shared" si="1"/>
        <v>1548.61</v>
      </c>
      <c r="G85" s="124"/>
      <c r="H85" s="124"/>
      <c r="I85" s="124"/>
    </row>
    <row r="86" customFormat="1" ht="25" customHeight="1" spans="1:9">
      <c r="A86" s="428">
        <v>83</v>
      </c>
      <c r="B86" s="124" t="s">
        <v>25</v>
      </c>
      <c r="C86" s="124" t="s">
        <v>157</v>
      </c>
      <c r="D86" s="418">
        <v>160.98</v>
      </c>
      <c r="E86" s="430">
        <v>159.274</v>
      </c>
      <c r="F86" s="421">
        <f t="shared" si="1"/>
        <v>1592.74</v>
      </c>
      <c r="G86" s="124"/>
      <c r="H86" s="124"/>
      <c r="I86" s="124"/>
    </row>
    <row r="87" customFormat="1" ht="25" customHeight="1" spans="1:9">
      <c r="A87" s="428">
        <v>84</v>
      </c>
      <c r="B87" s="124" t="s">
        <v>158</v>
      </c>
      <c r="C87" s="124" t="s">
        <v>159</v>
      </c>
      <c r="D87" s="418">
        <v>90</v>
      </c>
      <c r="E87" s="430">
        <v>89.046</v>
      </c>
      <c r="F87" s="421">
        <f t="shared" si="1"/>
        <v>890.46</v>
      </c>
      <c r="G87" s="124"/>
      <c r="H87" s="124"/>
      <c r="I87" s="124"/>
    </row>
    <row r="88" customFormat="1" ht="25" customHeight="1" spans="1:9">
      <c r="A88" s="428">
        <v>85</v>
      </c>
      <c r="B88" s="124" t="s">
        <v>160</v>
      </c>
      <c r="C88" s="124" t="s">
        <v>161</v>
      </c>
      <c r="D88" s="418">
        <v>110</v>
      </c>
      <c r="E88" s="430">
        <v>108.834</v>
      </c>
      <c r="F88" s="421">
        <f t="shared" si="1"/>
        <v>1088.34</v>
      </c>
      <c r="G88" s="124"/>
      <c r="H88" s="124"/>
      <c r="I88" s="124"/>
    </row>
    <row r="89" customFormat="1" ht="25" customHeight="1" spans="1:9">
      <c r="A89" s="428">
        <v>86</v>
      </c>
      <c r="B89" s="124" t="s">
        <v>162</v>
      </c>
      <c r="C89" s="124" t="s">
        <v>163</v>
      </c>
      <c r="D89" s="418">
        <v>10</v>
      </c>
      <c r="E89" s="430">
        <v>9.894</v>
      </c>
      <c r="F89" s="421">
        <f t="shared" si="1"/>
        <v>98.94</v>
      </c>
      <c r="G89" s="124"/>
      <c r="H89" s="416"/>
      <c r="I89" s="124"/>
    </row>
    <row r="90" customFormat="1" ht="25" customHeight="1" spans="1:9">
      <c r="A90" s="428">
        <v>87</v>
      </c>
      <c r="B90" s="124" t="s">
        <v>164</v>
      </c>
      <c r="C90" s="124" t="s">
        <v>163</v>
      </c>
      <c r="D90" s="418">
        <v>487.17</v>
      </c>
      <c r="E90" s="430">
        <v>482.006</v>
      </c>
      <c r="F90" s="421">
        <f t="shared" si="1"/>
        <v>4820.06</v>
      </c>
      <c r="G90" s="124"/>
      <c r="H90" s="124"/>
      <c r="I90" s="124"/>
    </row>
    <row r="91" customFormat="1" ht="25" customHeight="1" spans="1:9">
      <c r="A91" s="428">
        <v>88</v>
      </c>
      <c r="B91" s="124" t="s">
        <v>165</v>
      </c>
      <c r="C91" s="124" t="s">
        <v>163</v>
      </c>
      <c r="D91" s="418">
        <v>102.72</v>
      </c>
      <c r="E91" s="430">
        <v>101.631</v>
      </c>
      <c r="F91" s="421">
        <f t="shared" si="1"/>
        <v>1016.31</v>
      </c>
      <c r="G91" s="124"/>
      <c r="H91" s="124"/>
      <c r="I91" s="124"/>
    </row>
    <row r="92" customFormat="1" ht="25" customHeight="1" spans="1:9">
      <c r="A92" s="428">
        <v>89</v>
      </c>
      <c r="B92" s="124" t="s">
        <v>89</v>
      </c>
      <c r="C92" s="124" t="s">
        <v>163</v>
      </c>
      <c r="D92" s="418">
        <v>96</v>
      </c>
      <c r="E92" s="430">
        <v>94.982</v>
      </c>
      <c r="F92" s="421">
        <f t="shared" si="1"/>
        <v>949.82</v>
      </c>
      <c r="G92" s="124"/>
      <c r="H92" s="124"/>
      <c r="I92" s="124"/>
    </row>
    <row r="93" customFormat="1" ht="25" customHeight="1" spans="1:9">
      <c r="A93" s="428">
        <v>90</v>
      </c>
      <c r="B93" s="124" t="s">
        <v>132</v>
      </c>
      <c r="C93" s="124" t="s">
        <v>163</v>
      </c>
      <c r="D93" s="418">
        <v>75.43</v>
      </c>
      <c r="E93" s="430">
        <v>74.63</v>
      </c>
      <c r="F93" s="421">
        <f t="shared" si="1"/>
        <v>746.3</v>
      </c>
      <c r="G93" s="124"/>
      <c r="H93" s="124"/>
      <c r="I93" s="124"/>
    </row>
    <row r="94" customFormat="1" ht="25" customHeight="1" spans="1:9">
      <c r="A94" s="437" t="s">
        <v>166</v>
      </c>
      <c r="B94" s="437"/>
      <c r="C94" s="437"/>
      <c r="D94" s="420">
        <f t="shared" ref="D94:F94" si="2">SUM(D4:D93)</f>
        <v>12313.744</v>
      </c>
      <c r="E94" s="420">
        <f t="shared" si="2"/>
        <v>12183.218</v>
      </c>
      <c r="F94" s="421">
        <f t="shared" si="2"/>
        <v>121832.18</v>
      </c>
      <c r="G94" s="421"/>
      <c r="H94" s="422"/>
      <c r="I94" s="422"/>
    </row>
    <row r="95" s="390" customFormat="1" ht="150" customHeight="1" spans="1:9">
      <c r="A95" s="416" t="s">
        <v>167</v>
      </c>
      <c r="B95" s="416"/>
      <c r="C95" s="416" t="s">
        <v>168</v>
      </c>
      <c r="D95" s="420"/>
      <c r="E95" s="420"/>
      <c r="F95" s="421"/>
      <c r="G95" s="421"/>
      <c r="H95" s="422"/>
      <c r="I95" s="422"/>
    </row>
    <row r="96" s="390" customFormat="1" ht="150" customHeight="1" spans="1:9">
      <c r="A96" s="416" t="s">
        <v>169</v>
      </c>
      <c r="B96" s="416"/>
      <c r="C96" s="416" t="s">
        <v>168</v>
      </c>
      <c r="D96" s="420"/>
      <c r="E96" s="420"/>
      <c r="F96" s="421"/>
      <c r="G96" s="421"/>
      <c r="H96" s="422"/>
      <c r="I96" s="422"/>
    </row>
    <row r="97" s="390" customFormat="1" ht="150" customHeight="1" spans="1:9">
      <c r="A97" s="416" t="s">
        <v>170</v>
      </c>
      <c r="B97" s="416"/>
      <c r="C97" s="416" t="s">
        <v>168</v>
      </c>
      <c r="D97" s="420"/>
      <c r="E97" s="420"/>
      <c r="F97" s="421"/>
      <c r="G97" s="421"/>
      <c r="H97" s="422"/>
      <c r="I97" s="422"/>
    </row>
    <row r="98" s="390" customFormat="1" ht="23" customHeight="1" spans="1:9">
      <c r="A98" s="423"/>
      <c r="B98" s="423"/>
      <c r="C98" s="423"/>
      <c r="D98" s="423"/>
      <c r="E98" s="423"/>
      <c r="F98" s="423"/>
      <c r="G98" s="423"/>
      <c r="H98" s="423"/>
      <c r="I98" s="423"/>
    </row>
    <row r="99" s="390" customFormat="1" ht="23" customHeight="1" spans="1:9">
      <c r="A99" s="423"/>
      <c r="B99" s="423"/>
      <c r="C99" s="423"/>
      <c r="D99" s="423"/>
      <c r="E99" s="423"/>
      <c r="F99" s="423"/>
      <c r="G99" s="423"/>
      <c r="H99" s="423"/>
      <c r="I99" s="423"/>
    </row>
  </sheetData>
  <mergeCells count="12">
    <mergeCell ref="A1:I1"/>
    <mergeCell ref="A2:I2"/>
    <mergeCell ref="A94:C94"/>
    <mergeCell ref="A95:B95"/>
    <mergeCell ref="C95:I95"/>
    <mergeCell ref="A96:B96"/>
    <mergeCell ref="C96:I96"/>
    <mergeCell ref="A97:B97"/>
    <mergeCell ref="C97:I97"/>
    <mergeCell ref="A98:I98"/>
    <mergeCell ref="A99:G99"/>
    <mergeCell ref="H99:I99"/>
  </mergeCells>
  <printOptions horizontalCentered="1"/>
  <pageMargins left="0.751388888888889" right="0.751388888888889" top="1" bottom="1" header="0.5" footer="0.5"/>
  <pageSetup paperSize="8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11" workbookViewId="0">
      <selection activeCell="M34" sqref="M34"/>
    </sheetView>
  </sheetViews>
  <sheetFormatPr defaultColWidth="9" defaultRowHeight="15" outlineLevelCol="6"/>
  <cols>
    <col min="1" max="1" width="13.7545454545455" style="1" customWidth="1"/>
    <col min="2" max="2" width="11.7545454545455" style="1" customWidth="1"/>
    <col min="3" max="3" width="11.1272727272727" style="1" customWidth="1"/>
    <col min="4" max="4" width="10.8727272727273" style="1" customWidth="1"/>
    <col min="5" max="5" width="9" style="1"/>
    <col min="6" max="6" width="22" style="1" customWidth="1"/>
    <col min="7" max="7" width="15.6272727272727" style="1" customWidth="1"/>
    <col min="8" max="16384" width="9" style="1"/>
  </cols>
  <sheetData>
    <row r="1" ht="21" spans="1:1">
      <c r="A1" s="2" t="s">
        <v>2316</v>
      </c>
    </row>
    <row r="2" ht="21" spans="1:1">
      <c r="A2" s="2" t="s">
        <v>2317</v>
      </c>
    </row>
    <row r="3" ht="23" spans="1:7">
      <c r="A3" s="3" t="s">
        <v>2318</v>
      </c>
      <c r="B3" s="3"/>
      <c r="C3" s="3"/>
      <c r="D3" s="3"/>
      <c r="E3" s="3"/>
      <c r="F3" s="3"/>
      <c r="G3" s="3"/>
    </row>
    <row r="4" ht="29" spans="1:1">
      <c r="A4" s="4"/>
    </row>
    <row r="5" ht="18.5" spans="1:1">
      <c r="A5" s="5" t="s">
        <v>2317</v>
      </c>
    </row>
    <row r="6" ht="16.25" spans="1:4">
      <c r="A6" s="6" t="s">
        <v>2319</v>
      </c>
      <c r="B6" s="6"/>
      <c r="C6" s="6"/>
      <c r="D6" s="6"/>
    </row>
    <row r="7" ht="15.75" customHeight="1" spans="1:7">
      <c r="A7" s="7" t="s">
        <v>3</v>
      </c>
      <c r="B7" s="8" t="s">
        <v>200</v>
      </c>
      <c r="C7" s="8" t="s">
        <v>201</v>
      </c>
      <c r="D7" s="8" t="s">
        <v>202</v>
      </c>
      <c r="E7" s="8" t="s">
        <v>422</v>
      </c>
      <c r="F7" s="7" t="s">
        <v>9</v>
      </c>
      <c r="G7" s="7" t="s">
        <v>10</v>
      </c>
    </row>
    <row r="8" ht="52" customHeight="1" spans="1:7">
      <c r="A8" s="7"/>
      <c r="B8" s="9" t="s">
        <v>2320</v>
      </c>
      <c r="C8" s="9" t="s">
        <v>204</v>
      </c>
      <c r="D8" s="9" t="s">
        <v>2321</v>
      </c>
      <c r="E8" s="9" t="s">
        <v>423</v>
      </c>
      <c r="F8" s="7"/>
      <c r="G8" s="7"/>
    </row>
    <row r="9" ht="30" customHeight="1" spans="1:7">
      <c r="A9" s="9" t="s">
        <v>1752</v>
      </c>
      <c r="B9" s="9" t="s">
        <v>2322</v>
      </c>
      <c r="C9" s="10">
        <v>327.37</v>
      </c>
      <c r="D9" s="10">
        <v>13094.8</v>
      </c>
      <c r="E9" s="9"/>
      <c r="F9" s="10"/>
      <c r="G9" s="9"/>
    </row>
    <row r="10" ht="30" customHeight="1" spans="1:7">
      <c r="A10" s="11"/>
      <c r="B10" s="11"/>
      <c r="C10" s="11"/>
      <c r="D10" s="11"/>
      <c r="E10" s="11"/>
      <c r="F10" s="11"/>
      <c r="G10" s="11"/>
    </row>
    <row r="11" ht="30" customHeight="1" spans="1:7">
      <c r="A11" s="11"/>
      <c r="B11" s="11"/>
      <c r="C11" s="11"/>
      <c r="D11" s="11"/>
      <c r="E11" s="11"/>
      <c r="F11" s="11"/>
      <c r="G11" s="11"/>
    </row>
    <row r="12" ht="30" customHeight="1" spans="1:7">
      <c r="A12" s="11"/>
      <c r="B12" s="11"/>
      <c r="C12" s="11"/>
      <c r="D12" s="11"/>
      <c r="E12" s="11"/>
      <c r="F12" s="11"/>
      <c r="G12" s="11"/>
    </row>
    <row r="13" ht="30" customHeight="1" spans="1:7">
      <c r="A13" s="11"/>
      <c r="B13" s="11"/>
      <c r="C13" s="11"/>
      <c r="D13" s="11"/>
      <c r="E13" s="11"/>
      <c r="F13" s="11"/>
      <c r="G13" s="11"/>
    </row>
    <row r="14" ht="30" customHeight="1" spans="1:7">
      <c r="A14" s="11" t="s">
        <v>166</v>
      </c>
      <c r="B14" s="11"/>
      <c r="C14" s="11">
        <v>327.37</v>
      </c>
      <c r="D14" s="11">
        <v>13094.8</v>
      </c>
      <c r="E14" s="11"/>
      <c r="F14" s="11"/>
      <c r="G14" s="11"/>
    </row>
    <row r="15" ht="15.75" customHeight="1" spans="1:7">
      <c r="A15" s="9" t="s">
        <v>232</v>
      </c>
      <c r="B15" s="12"/>
      <c r="C15" s="13"/>
      <c r="D15" s="13"/>
      <c r="E15" s="13"/>
      <c r="F15" s="13"/>
      <c r="G15" s="14"/>
    </row>
    <row r="16" ht="15.75" customHeight="1" spans="1:7">
      <c r="A16" s="9"/>
      <c r="B16" s="12"/>
      <c r="C16" s="13"/>
      <c r="D16" s="13"/>
      <c r="E16" s="13"/>
      <c r="F16" s="13"/>
      <c r="G16" s="14"/>
    </row>
    <row r="17" ht="15.75" customHeight="1" spans="1:7">
      <c r="A17" s="9"/>
      <c r="B17" s="12" t="s">
        <v>765</v>
      </c>
      <c r="C17" s="13"/>
      <c r="D17" s="13"/>
      <c r="E17" s="13"/>
      <c r="F17" s="13"/>
      <c r="G17" s="14"/>
    </row>
    <row r="18" ht="15.75" customHeight="1" spans="1:7">
      <c r="A18" s="9"/>
      <c r="B18" s="15" t="s">
        <v>2323</v>
      </c>
      <c r="C18" s="16"/>
      <c r="D18" s="16"/>
      <c r="E18" s="16"/>
      <c r="F18" s="16"/>
      <c r="G18" s="17"/>
    </row>
    <row r="19" ht="57" customHeight="1" spans="1:7">
      <c r="A19" s="18" t="s">
        <v>2324</v>
      </c>
      <c r="B19" s="12"/>
      <c r="C19" s="13"/>
      <c r="D19" s="13"/>
      <c r="E19" s="13"/>
      <c r="F19" s="13"/>
      <c r="G19" s="14"/>
    </row>
    <row r="20" ht="14.25" customHeight="1" spans="1:7">
      <c r="A20" s="18" t="s">
        <v>2325</v>
      </c>
      <c r="B20" s="12"/>
      <c r="C20" s="13"/>
      <c r="D20" s="13"/>
      <c r="E20" s="13"/>
      <c r="F20" s="13"/>
      <c r="G20" s="14"/>
    </row>
    <row r="21" ht="14.25" customHeight="1" spans="1:7">
      <c r="A21" s="19"/>
      <c r="B21" s="12" t="s">
        <v>765</v>
      </c>
      <c r="C21" s="13"/>
      <c r="D21" s="13"/>
      <c r="E21" s="13"/>
      <c r="F21" s="13"/>
      <c r="G21" s="14"/>
    </row>
    <row r="22" ht="15.75" customHeight="1" spans="1:7">
      <c r="A22" s="20"/>
      <c r="B22" s="15" t="s">
        <v>2323</v>
      </c>
      <c r="C22" s="16"/>
      <c r="D22" s="16"/>
      <c r="E22" s="16"/>
      <c r="F22" s="16"/>
      <c r="G22" s="17"/>
    </row>
    <row r="23" ht="42.75" customHeight="1" spans="1:7">
      <c r="A23" s="18" t="s">
        <v>2326</v>
      </c>
      <c r="B23" s="12"/>
      <c r="C23" s="13"/>
      <c r="D23" s="13"/>
      <c r="E23" s="13"/>
      <c r="F23" s="13"/>
      <c r="G23" s="14"/>
    </row>
    <row r="24" ht="14.25" customHeight="1" spans="1:7">
      <c r="A24" s="18" t="s">
        <v>2325</v>
      </c>
      <c r="B24" s="12"/>
      <c r="C24" s="13"/>
      <c r="D24" s="13"/>
      <c r="E24" s="13"/>
      <c r="F24" s="13"/>
      <c r="G24" s="14"/>
    </row>
    <row r="25" ht="14.25" customHeight="1" spans="1:7">
      <c r="A25" s="19"/>
      <c r="B25" s="12" t="s">
        <v>765</v>
      </c>
      <c r="C25" s="13"/>
      <c r="D25" s="13"/>
      <c r="E25" s="13"/>
      <c r="F25" s="13"/>
      <c r="G25" s="14"/>
    </row>
    <row r="26" ht="15.75" customHeight="1" spans="1:7">
      <c r="A26" s="20"/>
      <c r="B26" s="21" t="s">
        <v>2327</v>
      </c>
      <c r="C26" s="22"/>
      <c r="D26" s="22"/>
      <c r="E26" s="22"/>
      <c r="F26" s="22"/>
      <c r="G26" s="23"/>
    </row>
    <row r="27" ht="40" customHeight="1" spans="1:7">
      <c r="A27" s="6" t="s">
        <v>459</v>
      </c>
      <c r="B27" s="6"/>
      <c r="C27" s="6"/>
      <c r="D27" s="6"/>
      <c r="E27" s="6"/>
      <c r="F27" s="6"/>
      <c r="G27" s="6"/>
    </row>
    <row r="28" ht="33" customHeight="1" spans="1:7">
      <c r="A28" s="6"/>
      <c r="B28" s="6"/>
      <c r="C28" s="6"/>
      <c r="D28" s="6"/>
      <c r="E28" s="6"/>
      <c r="F28" s="6"/>
      <c r="G28" s="6"/>
    </row>
  </sheetData>
  <mergeCells count="20">
    <mergeCell ref="A3:G3"/>
    <mergeCell ref="A6:D6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A27:G27"/>
    <mergeCell ref="A28:G28"/>
    <mergeCell ref="A7:A8"/>
    <mergeCell ref="A15:A18"/>
    <mergeCell ref="F7:F8"/>
    <mergeCell ref="G7:G8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opLeftCell="A22" workbookViewId="0">
      <selection activeCell="H28" sqref="A27:I28"/>
    </sheetView>
  </sheetViews>
  <sheetFormatPr defaultColWidth="9" defaultRowHeight="14"/>
  <cols>
    <col min="1" max="1" width="5" style="390" customWidth="1"/>
    <col min="2" max="2" width="16.2545454545455" style="394" customWidth="1"/>
    <col min="3" max="3" width="20.2545454545455" style="394" customWidth="1"/>
    <col min="4" max="5" width="11.1272727272727" style="395" customWidth="1"/>
    <col min="6" max="6" width="11.1272727272727" style="396" customWidth="1"/>
    <col min="7" max="7" width="13.1272727272727" style="397" customWidth="1"/>
    <col min="8" max="8" width="25.6272727272727" style="398" customWidth="1"/>
    <col min="9" max="9" width="15" style="398" customWidth="1"/>
    <col min="10" max="12" width="9" style="390"/>
    <col min="13" max="13" width="18.6272727272727" style="399" customWidth="1"/>
    <col min="14" max="14" width="12.6272727272727" style="399"/>
    <col min="15" max="16384" width="9" style="390"/>
  </cols>
  <sheetData>
    <row r="1" s="390" customFormat="1" ht="37" customHeight="1" spans="1:14">
      <c r="A1" s="400" t="s">
        <v>171</v>
      </c>
      <c r="B1" s="400"/>
      <c r="C1" s="400"/>
      <c r="D1" s="400"/>
      <c r="E1" s="400"/>
      <c r="F1" s="400"/>
      <c r="G1" s="400"/>
      <c r="H1" s="400"/>
      <c r="I1" s="400"/>
      <c r="M1" s="399"/>
      <c r="N1" s="399"/>
    </row>
    <row r="2" s="391" customFormat="1" ht="22" customHeight="1" spans="1:14">
      <c r="A2" s="401" t="s">
        <v>1</v>
      </c>
      <c r="B2" s="401"/>
      <c r="C2" s="401"/>
      <c r="D2" s="401"/>
      <c r="E2" s="401"/>
      <c r="F2" s="401"/>
      <c r="G2" s="401"/>
      <c r="H2" s="401"/>
      <c r="I2" s="401"/>
      <c r="M2" s="424"/>
      <c r="N2" s="424"/>
    </row>
    <row r="3" s="392" customFormat="1" ht="44" customHeight="1" spans="1:14">
      <c r="A3" s="402" t="s">
        <v>2</v>
      </c>
      <c r="B3" s="403" t="s">
        <v>3</v>
      </c>
      <c r="C3" s="403" t="s">
        <v>4</v>
      </c>
      <c r="D3" s="404" t="s">
        <v>5</v>
      </c>
      <c r="E3" s="405" t="s">
        <v>6</v>
      </c>
      <c r="F3" s="406" t="s">
        <v>7</v>
      </c>
      <c r="G3" s="406" t="s">
        <v>8</v>
      </c>
      <c r="H3" s="407" t="s">
        <v>9</v>
      </c>
      <c r="I3" s="407" t="s">
        <v>10</v>
      </c>
      <c r="M3" s="425"/>
      <c r="N3" s="425"/>
    </row>
    <row r="4" s="393" customFormat="1" ht="25" customHeight="1" spans="1:14">
      <c r="A4" s="134">
        <v>1</v>
      </c>
      <c r="B4" s="408" t="s">
        <v>11</v>
      </c>
      <c r="C4" s="132" t="s">
        <v>172</v>
      </c>
      <c r="D4" s="409">
        <v>459.44</v>
      </c>
      <c r="E4" s="409">
        <v>456.54</v>
      </c>
      <c r="F4" s="410">
        <f t="shared" ref="F4:F22" si="0">E4*40</f>
        <v>18261.6</v>
      </c>
      <c r="G4" s="408"/>
      <c r="H4" s="132"/>
      <c r="I4" s="408"/>
      <c r="M4" s="398"/>
      <c r="N4" s="398"/>
    </row>
    <row r="5" s="393" customFormat="1" ht="25" customHeight="1" spans="1:14">
      <c r="A5" s="134">
        <v>2</v>
      </c>
      <c r="B5" s="408" t="s">
        <v>173</v>
      </c>
      <c r="C5" s="132" t="s">
        <v>174</v>
      </c>
      <c r="D5" s="409">
        <v>131.181</v>
      </c>
      <c r="E5" s="409">
        <v>129.68</v>
      </c>
      <c r="F5" s="410">
        <f t="shared" si="0"/>
        <v>5187.2</v>
      </c>
      <c r="G5" s="408"/>
      <c r="H5" s="408"/>
      <c r="I5" s="408"/>
      <c r="M5" s="398"/>
      <c r="N5" s="398"/>
    </row>
    <row r="6" s="393" customFormat="1" ht="25" customHeight="1" spans="1:14">
      <c r="A6" s="134">
        <v>3</v>
      </c>
      <c r="B6" s="408" t="s">
        <v>175</v>
      </c>
      <c r="C6" s="408" t="s">
        <v>176</v>
      </c>
      <c r="D6" s="409">
        <v>262.4</v>
      </c>
      <c r="E6" s="409">
        <v>261.05</v>
      </c>
      <c r="F6" s="410">
        <f t="shared" si="0"/>
        <v>10442</v>
      </c>
      <c r="G6" s="408"/>
      <c r="H6" s="408"/>
      <c r="I6" s="408"/>
      <c r="M6" s="398"/>
      <c r="N6" s="398"/>
    </row>
    <row r="7" s="393" customFormat="1" ht="25" customHeight="1" spans="1:14">
      <c r="A7" s="134">
        <v>4</v>
      </c>
      <c r="B7" s="408" t="s">
        <v>177</v>
      </c>
      <c r="C7" s="408" t="s">
        <v>178</v>
      </c>
      <c r="D7" s="409">
        <v>208.69</v>
      </c>
      <c r="E7" s="409">
        <v>207.52</v>
      </c>
      <c r="F7" s="410">
        <f t="shared" si="0"/>
        <v>8300.8</v>
      </c>
      <c r="G7" s="408"/>
      <c r="H7" s="408"/>
      <c r="I7" s="408"/>
      <c r="M7" s="398"/>
      <c r="N7" s="398"/>
    </row>
    <row r="8" s="393" customFormat="1" ht="25" customHeight="1" spans="1:14">
      <c r="A8" s="134">
        <v>5</v>
      </c>
      <c r="B8" s="408" t="s">
        <v>179</v>
      </c>
      <c r="C8" s="408" t="s">
        <v>180</v>
      </c>
      <c r="D8" s="409">
        <v>211.791</v>
      </c>
      <c r="E8" s="409">
        <v>210.6</v>
      </c>
      <c r="F8" s="410">
        <f t="shared" si="0"/>
        <v>8424</v>
      </c>
      <c r="G8" s="408"/>
      <c r="H8" s="408"/>
      <c r="I8" s="408"/>
      <c r="M8" s="398"/>
      <c r="N8" s="398"/>
    </row>
    <row r="9" s="393" customFormat="1" ht="25" customHeight="1" spans="1:14">
      <c r="A9" s="134">
        <v>6</v>
      </c>
      <c r="B9" s="408" t="s">
        <v>181</v>
      </c>
      <c r="C9" s="408" t="s">
        <v>182</v>
      </c>
      <c r="D9" s="411">
        <v>170</v>
      </c>
      <c r="E9" s="411">
        <v>169.03</v>
      </c>
      <c r="F9" s="410">
        <f t="shared" si="0"/>
        <v>6761.2</v>
      </c>
      <c r="G9" s="408"/>
      <c r="H9" s="412"/>
      <c r="I9" s="408"/>
      <c r="M9" s="398"/>
      <c r="N9" s="398"/>
    </row>
    <row r="10" s="393" customFormat="1" ht="25" customHeight="1" spans="1:14">
      <c r="A10" s="134">
        <v>7</v>
      </c>
      <c r="B10" s="408" t="s">
        <v>183</v>
      </c>
      <c r="C10" s="408" t="s">
        <v>182</v>
      </c>
      <c r="D10" s="411">
        <v>33</v>
      </c>
      <c r="E10" s="411">
        <v>32.61</v>
      </c>
      <c r="F10" s="410">
        <f t="shared" si="0"/>
        <v>1304.4</v>
      </c>
      <c r="G10" s="408"/>
      <c r="H10" s="408"/>
      <c r="I10" s="408"/>
      <c r="M10" s="398"/>
      <c r="N10" s="398"/>
    </row>
    <row r="11" s="393" customFormat="1" ht="25" customHeight="1" spans="1:14">
      <c r="A11" s="134">
        <v>8</v>
      </c>
      <c r="B11" s="408" t="s">
        <v>184</v>
      </c>
      <c r="C11" s="408" t="s">
        <v>185</v>
      </c>
      <c r="D11" s="411">
        <v>410</v>
      </c>
      <c r="E11" s="411">
        <v>407.12</v>
      </c>
      <c r="F11" s="410">
        <f t="shared" si="0"/>
        <v>16284.8</v>
      </c>
      <c r="G11" s="408"/>
      <c r="H11" s="408"/>
      <c r="I11" s="408"/>
      <c r="M11" s="398"/>
      <c r="N11" s="398"/>
    </row>
    <row r="12" s="393" customFormat="1" ht="25" customHeight="1" spans="1:14">
      <c r="A12" s="134">
        <v>9</v>
      </c>
      <c r="B12" s="413" t="s">
        <v>141</v>
      </c>
      <c r="C12" s="408" t="s">
        <v>186</v>
      </c>
      <c r="D12" s="414">
        <v>232.3</v>
      </c>
      <c r="E12" s="414">
        <v>229.91</v>
      </c>
      <c r="F12" s="410">
        <f t="shared" si="0"/>
        <v>9196.4</v>
      </c>
      <c r="G12" s="408"/>
      <c r="H12" s="413"/>
      <c r="I12" s="408"/>
      <c r="M12" s="398"/>
      <c r="N12" s="398"/>
    </row>
    <row r="13" s="393" customFormat="1" ht="25" customHeight="1" spans="1:14">
      <c r="A13" s="134">
        <v>10</v>
      </c>
      <c r="B13" s="413" t="s">
        <v>187</v>
      </c>
      <c r="C13" s="408" t="s">
        <v>188</v>
      </c>
      <c r="D13" s="414">
        <v>242.6</v>
      </c>
      <c r="E13" s="414">
        <v>240.6</v>
      </c>
      <c r="F13" s="410">
        <f t="shared" si="0"/>
        <v>9624</v>
      </c>
      <c r="G13" s="408"/>
      <c r="H13" s="413"/>
      <c r="I13" s="408"/>
      <c r="M13" s="398"/>
      <c r="N13" s="398"/>
    </row>
    <row r="14" s="393" customFormat="1" ht="25" customHeight="1" spans="1:14">
      <c r="A14" s="134">
        <v>11</v>
      </c>
      <c r="B14" s="408" t="s">
        <v>189</v>
      </c>
      <c r="C14" s="408" t="s">
        <v>186</v>
      </c>
      <c r="D14" s="411">
        <v>50.2</v>
      </c>
      <c r="E14" s="411">
        <v>47.49</v>
      </c>
      <c r="F14" s="410">
        <f t="shared" si="0"/>
        <v>1899.6</v>
      </c>
      <c r="G14" s="408"/>
      <c r="H14" s="408"/>
      <c r="I14" s="408"/>
      <c r="M14" s="398"/>
      <c r="N14" s="398"/>
    </row>
    <row r="15" s="393" customFormat="1" ht="25" customHeight="1" spans="1:14">
      <c r="A15" s="134">
        <v>12</v>
      </c>
      <c r="B15" s="408" t="s">
        <v>126</v>
      </c>
      <c r="C15" s="408" t="s">
        <v>190</v>
      </c>
      <c r="D15" s="411">
        <v>74.85</v>
      </c>
      <c r="E15" s="411">
        <v>71.94</v>
      </c>
      <c r="F15" s="410">
        <f t="shared" si="0"/>
        <v>2877.6</v>
      </c>
      <c r="G15" s="408"/>
      <c r="H15" s="413"/>
      <c r="I15" s="408"/>
      <c r="M15" s="398"/>
      <c r="N15" s="398"/>
    </row>
    <row r="16" s="393" customFormat="1" ht="25" customHeight="1" spans="1:14">
      <c r="A16" s="134">
        <v>13</v>
      </c>
      <c r="B16" s="408" t="s">
        <v>191</v>
      </c>
      <c r="C16" s="408" t="s">
        <v>192</v>
      </c>
      <c r="D16" s="411">
        <v>93.79</v>
      </c>
      <c r="E16" s="411">
        <v>92.3</v>
      </c>
      <c r="F16" s="410">
        <f t="shared" si="0"/>
        <v>3692</v>
      </c>
      <c r="G16" s="408"/>
      <c r="H16" s="408"/>
      <c r="I16" s="408"/>
      <c r="M16" s="398"/>
      <c r="N16" s="398"/>
    </row>
    <row r="17" s="393" customFormat="1" ht="25" customHeight="1" spans="1:14">
      <c r="A17" s="134">
        <v>14</v>
      </c>
      <c r="B17" s="415" t="s">
        <v>70</v>
      </c>
      <c r="C17" s="416" t="s">
        <v>193</v>
      </c>
      <c r="D17" s="409">
        <v>153.09</v>
      </c>
      <c r="E17" s="409">
        <v>151.74</v>
      </c>
      <c r="F17" s="410">
        <f t="shared" si="0"/>
        <v>6069.6</v>
      </c>
      <c r="G17" s="412"/>
      <c r="H17" s="415"/>
      <c r="I17" s="415"/>
      <c r="M17" s="398"/>
      <c r="N17" s="398"/>
    </row>
    <row r="18" s="393" customFormat="1" ht="25" customHeight="1" spans="1:14">
      <c r="A18" s="134">
        <v>15</v>
      </c>
      <c r="B18" s="412" t="s">
        <v>194</v>
      </c>
      <c r="C18" s="417" t="s">
        <v>195</v>
      </c>
      <c r="D18" s="409">
        <v>137</v>
      </c>
      <c r="E18" s="409">
        <v>134.14</v>
      </c>
      <c r="F18" s="410">
        <f t="shared" si="0"/>
        <v>5365.6</v>
      </c>
      <c r="G18" s="412"/>
      <c r="H18" s="412"/>
      <c r="I18" s="415"/>
      <c r="M18" s="398"/>
      <c r="N18" s="398"/>
    </row>
    <row r="19" s="393" customFormat="1" ht="25" customHeight="1" spans="1:14">
      <c r="A19" s="134">
        <v>16</v>
      </c>
      <c r="B19" s="124" t="s">
        <v>196</v>
      </c>
      <c r="C19" s="124" t="s">
        <v>197</v>
      </c>
      <c r="D19" s="411">
        <v>149.5</v>
      </c>
      <c r="E19" s="411">
        <v>148.28</v>
      </c>
      <c r="F19" s="410">
        <f t="shared" si="0"/>
        <v>5931.2</v>
      </c>
      <c r="G19" s="124"/>
      <c r="H19" s="416"/>
      <c r="I19" s="416"/>
      <c r="M19" s="398"/>
      <c r="N19" s="398"/>
    </row>
    <row r="20" s="393" customFormat="1" ht="25" customHeight="1" spans="1:14">
      <c r="A20" s="134">
        <v>17</v>
      </c>
      <c r="B20" s="124" t="s">
        <v>162</v>
      </c>
      <c r="C20" s="124" t="s">
        <v>163</v>
      </c>
      <c r="D20" s="418">
        <v>130</v>
      </c>
      <c r="E20" s="418">
        <v>129.09</v>
      </c>
      <c r="F20" s="410">
        <f t="shared" si="0"/>
        <v>5163.6</v>
      </c>
      <c r="G20" s="124"/>
      <c r="H20" s="416"/>
      <c r="I20" s="124"/>
      <c r="M20" s="398"/>
      <c r="N20" s="398"/>
    </row>
    <row r="21" s="393" customFormat="1" ht="25" customHeight="1" spans="1:14">
      <c r="A21" s="134">
        <v>18</v>
      </c>
      <c r="B21" s="124" t="s">
        <v>85</v>
      </c>
      <c r="C21" s="124" t="s">
        <v>163</v>
      </c>
      <c r="D21" s="418">
        <v>302</v>
      </c>
      <c r="E21" s="418">
        <v>298.4</v>
      </c>
      <c r="F21" s="410">
        <f t="shared" si="0"/>
        <v>11936</v>
      </c>
      <c r="G21" s="124"/>
      <c r="H21" s="124"/>
      <c r="I21" s="124"/>
      <c r="M21" s="398"/>
      <c r="N21" s="398"/>
    </row>
    <row r="22" s="393" customFormat="1" ht="25" customHeight="1" spans="1:14">
      <c r="A22" s="134">
        <v>19</v>
      </c>
      <c r="B22" s="124" t="s">
        <v>132</v>
      </c>
      <c r="C22" s="124" t="s">
        <v>163</v>
      </c>
      <c r="D22" s="418">
        <v>196</v>
      </c>
      <c r="E22" s="418">
        <v>193.28</v>
      </c>
      <c r="F22" s="410">
        <f t="shared" si="0"/>
        <v>7731.2</v>
      </c>
      <c r="G22" s="124"/>
      <c r="H22" s="124"/>
      <c r="I22" s="124"/>
      <c r="M22" s="398"/>
      <c r="N22" s="398"/>
    </row>
    <row r="23" s="393" customFormat="1" ht="25" customHeight="1" spans="1:14">
      <c r="A23" s="416" t="s">
        <v>166</v>
      </c>
      <c r="B23" s="416"/>
      <c r="C23" s="416"/>
      <c r="D23" s="419">
        <f t="shared" ref="D23:F23" si="1">SUM(D4:D22)</f>
        <v>3647.832</v>
      </c>
      <c r="E23" s="420">
        <f t="shared" si="1"/>
        <v>3611.32</v>
      </c>
      <c r="F23" s="421">
        <f t="shared" si="1"/>
        <v>144452.8</v>
      </c>
      <c r="G23" s="421"/>
      <c r="H23" s="422"/>
      <c r="I23" s="422"/>
      <c r="M23" s="398"/>
      <c r="N23" s="398"/>
    </row>
    <row r="24" s="390" customFormat="1" ht="126" customHeight="1" spans="1:14">
      <c r="A24" s="416" t="s">
        <v>167</v>
      </c>
      <c r="B24" s="416"/>
      <c r="C24" s="416" t="s">
        <v>168</v>
      </c>
      <c r="D24" s="420"/>
      <c r="E24" s="420"/>
      <c r="F24" s="421"/>
      <c r="G24" s="421"/>
      <c r="H24" s="422"/>
      <c r="I24" s="422"/>
      <c r="M24" s="399"/>
      <c r="N24" s="399"/>
    </row>
    <row r="25" s="390" customFormat="1" ht="126" customHeight="1" spans="1:14">
      <c r="A25" s="416" t="s">
        <v>169</v>
      </c>
      <c r="B25" s="416"/>
      <c r="C25" s="416" t="s">
        <v>168</v>
      </c>
      <c r="D25" s="420"/>
      <c r="E25" s="420"/>
      <c r="F25" s="421"/>
      <c r="G25" s="421"/>
      <c r="H25" s="422"/>
      <c r="I25" s="422"/>
      <c r="M25" s="399"/>
      <c r="N25" s="399"/>
    </row>
    <row r="26" s="390" customFormat="1" ht="126" customHeight="1" spans="1:14">
      <c r="A26" s="416" t="s">
        <v>170</v>
      </c>
      <c r="B26" s="416"/>
      <c r="C26" s="416" t="s">
        <v>168</v>
      </c>
      <c r="D26" s="420"/>
      <c r="E26" s="420"/>
      <c r="F26" s="421"/>
      <c r="G26" s="421"/>
      <c r="H26" s="422"/>
      <c r="I26" s="422"/>
      <c r="M26" s="399"/>
      <c r="N26" s="399"/>
    </row>
    <row r="27" s="390" customFormat="1" ht="23" customHeight="1" spans="1:14">
      <c r="A27" s="423"/>
      <c r="B27" s="423"/>
      <c r="C27" s="423"/>
      <c r="D27" s="423"/>
      <c r="E27" s="423"/>
      <c r="F27" s="423"/>
      <c r="G27" s="423"/>
      <c r="H27" s="423"/>
      <c r="I27" s="426"/>
      <c r="M27" s="399"/>
      <c r="N27" s="399"/>
    </row>
    <row r="28" s="390" customFormat="1" ht="23" customHeight="1" spans="1:14">
      <c r="A28" s="423"/>
      <c r="B28" s="423"/>
      <c r="C28" s="423"/>
      <c r="D28" s="423"/>
      <c r="E28" s="423"/>
      <c r="F28" s="423"/>
      <c r="G28" s="423"/>
      <c r="H28" s="423"/>
      <c r="I28" s="423"/>
      <c r="M28" s="399"/>
      <c r="N28" s="399"/>
    </row>
  </sheetData>
  <mergeCells count="12">
    <mergeCell ref="A1:I1"/>
    <mergeCell ref="A2:I2"/>
    <mergeCell ref="A23:C23"/>
    <mergeCell ref="A24:B24"/>
    <mergeCell ref="C24:I24"/>
    <mergeCell ref="A25:B25"/>
    <mergeCell ref="C25:I25"/>
    <mergeCell ref="A26:B26"/>
    <mergeCell ref="C26:I26"/>
    <mergeCell ref="A27:I27"/>
    <mergeCell ref="A28:G28"/>
    <mergeCell ref="H28:I28"/>
  </mergeCells>
  <printOptions horizontalCentered="1"/>
  <pageMargins left="0.751388888888889" right="0.751388888888889" top="1" bottom="1" header="0.5" footer="0.5"/>
  <pageSetup paperSize="8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130" zoomScaleNormal="130" topLeftCell="A19" workbookViewId="0">
      <selection activeCell="A43" sqref="A43:G43"/>
    </sheetView>
  </sheetViews>
  <sheetFormatPr defaultColWidth="9" defaultRowHeight="14"/>
  <cols>
    <col min="1" max="1" width="14.6090909090909" style="162" customWidth="1"/>
    <col min="2" max="2" width="22.2" style="162" customWidth="1"/>
    <col min="3" max="3" width="8.16363636363636" style="162" customWidth="1"/>
    <col min="4" max="4" width="8.03636363636364" style="163" customWidth="1"/>
    <col min="5" max="5" width="5.38181818181818" style="148" customWidth="1"/>
    <col min="6" max="6" width="13.4454545454545" style="162" customWidth="1"/>
    <col min="7" max="7" width="21.0454545454545" style="162" customWidth="1"/>
    <col min="8" max="16384" width="9" style="148"/>
  </cols>
  <sheetData>
    <row r="1" ht="34" customHeight="1" spans="1:7">
      <c r="A1" s="346" t="s">
        <v>198</v>
      </c>
      <c r="B1" s="347"/>
      <c r="C1" s="347"/>
      <c r="D1" s="348"/>
      <c r="E1" s="349"/>
      <c r="F1" s="347"/>
      <c r="G1" s="347"/>
    </row>
    <row r="2" ht="94" customHeight="1" spans="1:7">
      <c r="A2" s="350" t="s">
        <v>199</v>
      </c>
      <c r="B2" s="351"/>
      <c r="C2" s="351"/>
      <c r="D2" s="352"/>
      <c r="E2" s="351"/>
      <c r="F2" s="351"/>
      <c r="G2" s="351"/>
    </row>
    <row r="3" ht="30" customHeight="1" spans="1:7">
      <c r="A3" s="353" t="s">
        <v>3</v>
      </c>
      <c r="B3" s="353" t="s">
        <v>200</v>
      </c>
      <c r="C3" s="354" t="s">
        <v>201</v>
      </c>
      <c r="D3" s="353" t="s">
        <v>202</v>
      </c>
      <c r="E3" s="353" t="s">
        <v>8</v>
      </c>
      <c r="F3" s="355" t="s">
        <v>10</v>
      </c>
      <c r="G3" s="353" t="s">
        <v>9</v>
      </c>
    </row>
    <row r="4" ht="30" customHeight="1" spans="1:7">
      <c r="A4" s="353"/>
      <c r="B4" s="353" t="s">
        <v>203</v>
      </c>
      <c r="C4" s="354" t="s">
        <v>204</v>
      </c>
      <c r="D4" s="353" t="s">
        <v>205</v>
      </c>
      <c r="E4" s="353"/>
      <c r="F4" s="355"/>
      <c r="G4" s="353"/>
    </row>
    <row r="5" s="160" customFormat="1" ht="34" customHeight="1" spans="1:11">
      <c r="A5" s="356" t="s">
        <v>206</v>
      </c>
      <c r="B5" s="356" t="s">
        <v>207</v>
      </c>
      <c r="C5" s="357">
        <v>27.67</v>
      </c>
      <c r="D5" s="357">
        <v>276.7</v>
      </c>
      <c r="E5" s="358"/>
      <c r="F5" s="359"/>
      <c r="G5" s="359"/>
      <c r="H5" s="183"/>
      <c r="K5" s="389"/>
    </row>
    <row r="6" s="160" customFormat="1" ht="42" customHeight="1" spans="1:8">
      <c r="A6" s="356" t="s">
        <v>208</v>
      </c>
      <c r="B6" s="356" t="s">
        <v>209</v>
      </c>
      <c r="C6" s="360">
        <v>361.58</v>
      </c>
      <c r="D6" s="357">
        <v>3615.8</v>
      </c>
      <c r="E6" s="358"/>
      <c r="F6" s="359"/>
      <c r="G6" s="359"/>
      <c r="H6" s="183"/>
    </row>
    <row r="7" s="160" customFormat="1" ht="45" customHeight="1" spans="1:8">
      <c r="A7" s="356" t="s">
        <v>210</v>
      </c>
      <c r="B7" s="361" t="s">
        <v>211</v>
      </c>
      <c r="C7" s="357">
        <v>379.8</v>
      </c>
      <c r="D7" s="357">
        <v>3798</v>
      </c>
      <c r="E7" s="362"/>
      <c r="F7" s="359"/>
      <c r="G7" s="359"/>
      <c r="H7" s="183"/>
    </row>
    <row r="8" s="160" customFormat="1" ht="58" customHeight="1" spans="1:8">
      <c r="A8" s="356" t="s">
        <v>212</v>
      </c>
      <c r="B8" s="356" t="s">
        <v>213</v>
      </c>
      <c r="C8" s="357">
        <v>236.24</v>
      </c>
      <c r="D8" s="357">
        <v>2362.4</v>
      </c>
      <c r="E8" s="362"/>
      <c r="F8" s="363"/>
      <c r="G8" s="363"/>
      <c r="H8" s="183"/>
    </row>
    <row r="9" s="160" customFormat="1" ht="47" customHeight="1" spans="1:8">
      <c r="A9" s="356" t="s">
        <v>214</v>
      </c>
      <c r="B9" s="356" t="s">
        <v>215</v>
      </c>
      <c r="C9" s="357">
        <v>228</v>
      </c>
      <c r="D9" s="357">
        <v>2280</v>
      </c>
      <c r="E9" s="358"/>
      <c r="F9" s="363"/>
      <c r="G9" s="363"/>
      <c r="H9" s="183"/>
    </row>
    <row r="10" s="160" customFormat="1" ht="35" customHeight="1" spans="1:9">
      <c r="A10" s="356" t="s">
        <v>216</v>
      </c>
      <c r="B10" s="356" t="s">
        <v>217</v>
      </c>
      <c r="C10" s="357">
        <v>526</v>
      </c>
      <c r="D10" s="357">
        <v>5260</v>
      </c>
      <c r="E10" s="358"/>
      <c r="F10" s="363"/>
      <c r="G10" s="363"/>
      <c r="H10" s="183"/>
      <c r="I10" s="197"/>
    </row>
    <row r="11" s="160" customFormat="1" ht="35" customHeight="1" spans="1:8">
      <c r="A11" s="356" t="s">
        <v>218</v>
      </c>
      <c r="B11" s="356" t="s">
        <v>219</v>
      </c>
      <c r="C11" s="357">
        <v>71</v>
      </c>
      <c r="D11" s="357">
        <v>710</v>
      </c>
      <c r="E11" s="358"/>
      <c r="F11" s="356"/>
      <c r="G11" s="359"/>
      <c r="H11" s="183"/>
    </row>
    <row r="12" s="160" customFormat="1" ht="35" customHeight="1" spans="1:8">
      <c r="A12" s="356" t="s">
        <v>220</v>
      </c>
      <c r="B12" s="356" t="s">
        <v>221</v>
      </c>
      <c r="C12" s="357">
        <v>10</v>
      </c>
      <c r="D12" s="357">
        <v>100</v>
      </c>
      <c r="E12" s="358"/>
      <c r="F12" s="356"/>
      <c r="G12" s="359"/>
      <c r="H12" s="183"/>
    </row>
    <row r="13" s="160" customFormat="1" ht="35" customHeight="1" spans="1:8">
      <c r="A13" s="356" t="s">
        <v>222</v>
      </c>
      <c r="B13" s="356" t="s">
        <v>219</v>
      </c>
      <c r="C13" s="357">
        <v>3.9</v>
      </c>
      <c r="D13" s="357">
        <v>39</v>
      </c>
      <c r="E13" s="358"/>
      <c r="F13" s="356"/>
      <c r="G13" s="359"/>
      <c r="H13" s="183"/>
    </row>
    <row r="14" s="160" customFormat="1" ht="35" customHeight="1" spans="1:8">
      <c r="A14" s="356" t="s">
        <v>223</v>
      </c>
      <c r="B14" s="356" t="s">
        <v>219</v>
      </c>
      <c r="C14" s="357">
        <v>8.27</v>
      </c>
      <c r="D14" s="357">
        <v>82.7</v>
      </c>
      <c r="E14" s="358"/>
      <c r="F14" s="356"/>
      <c r="G14" s="359"/>
      <c r="H14" s="183"/>
    </row>
    <row r="15" s="160" customFormat="1" ht="35" customHeight="1" spans="1:8">
      <c r="A15" s="356" t="s">
        <v>224</v>
      </c>
      <c r="B15" s="356" t="s">
        <v>219</v>
      </c>
      <c r="C15" s="357">
        <v>1.9</v>
      </c>
      <c r="D15" s="357">
        <v>19</v>
      </c>
      <c r="E15" s="363"/>
      <c r="F15" s="356"/>
      <c r="G15" s="359"/>
      <c r="H15" s="183"/>
    </row>
    <row r="16" s="160" customFormat="1" ht="35" customHeight="1" spans="1:8">
      <c r="A16" s="356" t="s">
        <v>225</v>
      </c>
      <c r="B16" s="356" t="s">
        <v>226</v>
      </c>
      <c r="C16" s="357">
        <v>1.1</v>
      </c>
      <c r="D16" s="357">
        <v>11</v>
      </c>
      <c r="E16" s="363"/>
      <c r="F16" s="356"/>
      <c r="G16" s="359"/>
      <c r="H16" s="183"/>
    </row>
    <row r="17" s="160" customFormat="1" ht="35" customHeight="1" spans="1:8">
      <c r="A17" s="356" t="s">
        <v>227</v>
      </c>
      <c r="B17" s="356" t="s">
        <v>219</v>
      </c>
      <c r="C17" s="357">
        <v>2.5</v>
      </c>
      <c r="D17" s="357">
        <v>25</v>
      </c>
      <c r="E17" s="363"/>
      <c r="F17" s="356"/>
      <c r="G17" s="359"/>
      <c r="H17" s="183"/>
    </row>
    <row r="18" s="160" customFormat="1" ht="35" customHeight="1" spans="1:8">
      <c r="A18" s="356" t="s">
        <v>228</v>
      </c>
      <c r="B18" s="356" t="s">
        <v>219</v>
      </c>
      <c r="C18" s="357">
        <v>0.5</v>
      </c>
      <c r="D18" s="357">
        <v>5</v>
      </c>
      <c r="E18" s="363"/>
      <c r="F18" s="356"/>
      <c r="G18" s="359"/>
      <c r="H18" s="183"/>
    </row>
    <row r="19" s="160" customFormat="1" ht="35" customHeight="1" spans="1:7">
      <c r="A19" s="356" t="s">
        <v>229</v>
      </c>
      <c r="B19" s="359" t="s">
        <v>230</v>
      </c>
      <c r="C19" s="357">
        <v>525.5</v>
      </c>
      <c r="D19" s="357">
        <v>5255</v>
      </c>
      <c r="E19" s="363"/>
      <c r="F19" s="363"/>
      <c r="G19" s="359"/>
    </row>
    <row r="20" s="160" customFormat="1" ht="35" customHeight="1" spans="1:8">
      <c r="A20" s="356" t="s">
        <v>231</v>
      </c>
      <c r="B20" s="359" t="s">
        <v>219</v>
      </c>
      <c r="C20" s="357">
        <v>94</v>
      </c>
      <c r="D20" s="357">
        <v>940</v>
      </c>
      <c r="E20" s="363"/>
      <c r="F20" s="363"/>
      <c r="G20" s="363"/>
      <c r="H20" s="186"/>
    </row>
    <row r="21" s="161" customFormat="1" ht="76" customHeight="1" spans="1:7">
      <c r="A21" s="364" t="s">
        <v>166</v>
      </c>
      <c r="B21" s="355"/>
      <c r="C21" s="365">
        <v>2477.96</v>
      </c>
      <c r="D21" s="365">
        <v>24779.6</v>
      </c>
      <c r="E21" s="355"/>
      <c r="F21" s="355"/>
      <c r="G21" s="355"/>
    </row>
    <row r="22" ht="25" customHeight="1" spans="1:7">
      <c r="A22" s="366" t="s">
        <v>232</v>
      </c>
      <c r="B22" s="367" t="s">
        <v>233</v>
      </c>
      <c r="C22" s="368"/>
      <c r="D22" s="369"/>
      <c r="E22" s="368"/>
      <c r="F22" s="368"/>
      <c r="G22" s="370"/>
    </row>
    <row r="23" ht="25" customHeight="1" spans="1:7">
      <c r="A23" s="371"/>
      <c r="B23" s="372"/>
      <c r="C23" s="373"/>
      <c r="D23" s="374"/>
      <c r="E23" s="373"/>
      <c r="F23" s="373"/>
      <c r="G23" s="375"/>
    </row>
    <row r="24" ht="25" customHeight="1" spans="1:7">
      <c r="A24" s="371"/>
      <c r="B24" s="372"/>
      <c r="C24" s="373"/>
      <c r="D24" s="374"/>
      <c r="E24" s="373"/>
      <c r="F24" s="373"/>
      <c r="G24" s="375"/>
    </row>
    <row r="25" ht="24" customHeight="1" spans="1:7">
      <c r="A25" s="371"/>
      <c r="B25" s="372"/>
      <c r="C25" s="373"/>
      <c r="D25" s="374"/>
      <c r="E25" s="373"/>
      <c r="F25" s="373"/>
      <c r="G25" s="375"/>
    </row>
    <row r="26" ht="17" hidden="1" customHeight="1" spans="1:7">
      <c r="A26" s="371"/>
      <c r="B26" s="372"/>
      <c r="C26" s="373"/>
      <c r="D26" s="374"/>
      <c r="E26" s="373"/>
      <c r="F26" s="373"/>
      <c r="G26" s="375"/>
    </row>
    <row r="27" hidden="1" customHeight="1" spans="1:7">
      <c r="A27" s="371"/>
      <c r="B27" s="372"/>
      <c r="C27" s="373"/>
      <c r="D27" s="374"/>
      <c r="E27" s="373"/>
      <c r="F27" s="373"/>
      <c r="G27" s="375"/>
    </row>
    <row r="28" ht="16" hidden="1" customHeight="1" spans="1:7">
      <c r="A28" s="371"/>
      <c r="B28" s="376"/>
      <c r="C28" s="377"/>
      <c r="D28" s="378"/>
      <c r="E28" s="377"/>
      <c r="F28" s="377"/>
      <c r="G28" s="379"/>
    </row>
    <row r="29" ht="25" customHeight="1" spans="1:7">
      <c r="A29" s="371" t="s">
        <v>234</v>
      </c>
      <c r="B29" s="366" t="s">
        <v>233</v>
      </c>
      <c r="C29" s="371"/>
      <c r="D29" s="380"/>
      <c r="E29" s="371"/>
      <c r="F29" s="371"/>
      <c r="G29" s="371"/>
    </row>
    <row r="30" ht="21" customHeight="1" spans="1:7">
      <c r="A30" s="371"/>
      <c r="B30" s="371"/>
      <c r="C30" s="371"/>
      <c r="D30" s="380"/>
      <c r="E30" s="371"/>
      <c r="F30" s="371"/>
      <c r="G30" s="371"/>
    </row>
    <row r="31" ht="22" customHeight="1" spans="1:7">
      <c r="A31" s="371"/>
      <c r="B31" s="371"/>
      <c r="C31" s="371"/>
      <c r="D31" s="380"/>
      <c r="E31" s="371"/>
      <c r="F31" s="371"/>
      <c r="G31" s="371"/>
    </row>
    <row r="32" ht="18" customHeight="1" spans="1:7">
      <c r="A32" s="371"/>
      <c r="B32" s="371"/>
      <c r="C32" s="371"/>
      <c r="D32" s="380"/>
      <c r="E32" s="371"/>
      <c r="F32" s="371"/>
      <c r="G32" s="371"/>
    </row>
    <row r="33" ht="24" customHeight="1" spans="1:7">
      <c r="A33" s="371"/>
      <c r="B33" s="371"/>
      <c r="C33" s="371"/>
      <c r="D33" s="380"/>
      <c r="E33" s="371"/>
      <c r="F33" s="371"/>
      <c r="G33" s="371"/>
    </row>
    <row r="34" ht="25" hidden="1" customHeight="1" spans="1:7">
      <c r="A34" s="371"/>
      <c r="B34" s="371"/>
      <c r="C34" s="371"/>
      <c r="D34" s="380"/>
      <c r="E34" s="371"/>
      <c r="F34" s="371"/>
      <c r="G34" s="371"/>
    </row>
    <row r="35" ht="18" hidden="1" customHeight="1" spans="1:7">
      <c r="A35" s="381"/>
      <c r="B35" s="381"/>
      <c r="C35" s="381"/>
      <c r="D35" s="382"/>
      <c r="E35" s="381"/>
      <c r="F35" s="381"/>
      <c r="G35" s="381"/>
    </row>
    <row r="36" ht="25" customHeight="1" spans="1:7">
      <c r="A36" s="383" t="s">
        <v>235</v>
      </c>
      <c r="B36" s="366" t="s">
        <v>236</v>
      </c>
      <c r="C36" s="371"/>
      <c r="D36" s="380"/>
      <c r="E36" s="371"/>
      <c r="F36" s="371"/>
      <c r="G36" s="371"/>
    </row>
    <row r="37" ht="25" customHeight="1" spans="1:7">
      <c r="A37" s="384"/>
      <c r="B37" s="371"/>
      <c r="C37" s="371"/>
      <c r="D37" s="380"/>
      <c r="E37" s="371"/>
      <c r="F37" s="371"/>
      <c r="G37" s="371"/>
    </row>
    <row r="38" ht="16" customHeight="1" spans="1:7">
      <c r="A38" s="384"/>
      <c r="B38" s="371"/>
      <c r="C38" s="371"/>
      <c r="D38" s="380"/>
      <c r="E38" s="371"/>
      <c r="F38" s="371"/>
      <c r="G38" s="371"/>
    </row>
    <row r="39" ht="20" customHeight="1" spans="1:7">
      <c r="A39" s="384"/>
      <c r="B39" s="371"/>
      <c r="C39" s="371"/>
      <c r="D39" s="380"/>
      <c r="E39" s="371"/>
      <c r="F39" s="371"/>
      <c r="G39" s="371"/>
    </row>
    <row r="40" ht="13" customHeight="1" spans="1:7">
      <c r="A40" s="384"/>
      <c r="B40" s="371"/>
      <c r="C40" s="371"/>
      <c r="D40" s="380"/>
      <c r="E40" s="371"/>
      <c r="F40" s="371"/>
      <c r="G40" s="371"/>
    </row>
    <row r="41" ht="16" customHeight="1" spans="1:7">
      <c r="A41" s="384"/>
      <c r="B41" s="371"/>
      <c r="C41" s="371"/>
      <c r="D41" s="380"/>
      <c r="E41" s="371"/>
      <c r="F41" s="371"/>
      <c r="G41" s="371"/>
    </row>
    <row r="42" ht="25" customHeight="1" spans="1:7">
      <c r="A42" s="385" t="s">
        <v>237</v>
      </c>
      <c r="B42" s="385"/>
      <c r="C42" s="386"/>
      <c r="D42" s="387"/>
      <c r="E42" s="386"/>
      <c r="F42" s="385"/>
      <c r="G42" s="385"/>
    </row>
    <row r="43" ht="21" customHeight="1" spans="1:7">
      <c r="A43" s="388"/>
      <c r="B43" s="385"/>
      <c r="C43" s="386"/>
      <c r="D43" s="386"/>
      <c r="E43" s="386"/>
      <c r="F43" s="386"/>
      <c r="G43" s="386"/>
    </row>
    <row r="44" ht="23" customHeight="1" spans="1:7">
      <c r="A44" s="385" t="s">
        <v>238</v>
      </c>
      <c r="B44" s="385"/>
      <c r="C44" s="385"/>
      <c r="D44" s="385"/>
      <c r="E44" s="385"/>
      <c r="F44" s="385"/>
      <c r="G44" s="385"/>
    </row>
  </sheetData>
  <mergeCells count="14">
    <mergeCell ref="A2:G2"/>
    <mergeCell ref="A42:G42"/>
    <mergeCell ref="A43:G43"/>
    <mergeCell ref="A44:G44"/>
    <mergeCell ref="A3:A4"/>
    <mergeCell ref="A22:A28"/>
    <mergeCell ref="A29:A35"/>
    <mergeCell ref="A36:A41"/>
    <mergeCell ref="E3:E4"/>
    <mergeCell ref="F3:F4"/>
    <mergeCell ref="G3:G4"/>
    <mergeCell ref="B22:G28"/>
    <mergeCell ref="B29:G35"/>
    <mergeCell ref="B36:G41"/>
  </mergeCells>
  <pageMargins left="0.275" right="0.0784722222222222" top="0.393055555555556" bottom="0.826388888888889" header="0.275" footer="0.314583333333333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9"/>
  <sheetViews>
    <sheetView topLeftCell="A178" workbookViewId="0">
      <selection activeCell="A189" sqref="A189:G189"/>
    </sheetView>
  </sheetViews>
  <sheetFormatPr defaultColWidth="9" defaultRowHeight="17.1" customHeight="1" outlineLevelCol="7"/>
  <cols>
    <col min="1" max="1" width="10.9636363636364" style="292" customWidth="1"/>
    <col min="2" max="2" width="9.62727272727273" style="292" customWidth="1"/>
    <col min="3" max="3" width="9.87272727272727" style="293" customWidth="1"/>
    <col min="4" max="4" width="10.1272727272727" style="293" customWidth="1"/>
    <col min="5" max="5" width="10.3727272727273" style="294" customWidth="1"/>
    <col min="6" max="6" width="23.0818181818182" style="295" customWidth="1"/>
    <col min="7" max="7" width="16.7545454545455" style="292" customWidth="1"/>
    <col min="8" max="8" width="9" style="294"/>
    <col min="9" max="16384" width="9" style="288"/>
  </cols>
  <sheetData>
    <row r="1" s="288" customFormat="1" ht="44.1" customHeight="1" spans="1:8">
      <c r="A1" s="296" t="s">
        <v>239</v>
      </c>
      <c r="B1" s="297"/>
      <c r="C1" s="298"/>
      <c r="D1" s="298"/>
      <c r="E1" s="297"/>
      <c r="F1" s="299"/>
      <c r="G1" s="297"/>
      <c r="H1" s="294"/>
    </row>
    <row r="2" s="288" customFormat="1" ht="27" customHeight="1" spans="1:8">
      <c r="A2" s="300" t="s">
        <v>240</v>
      </c>
      <c r="B2" s="300"/>
      <c r="C2" s="301"/>
      <c r="D2" s="301"/>
      <c r="E2" s="302"/>
      <c r="F2" s="302"/>
      <c r="G2" s="300"/>
      <c r="H2" s="294"/>
    </row>
    <row r="3" s="288" customFormat="1" ht="50.1" customHeight="1" spans="1:8">
      <c r="A3" s="303" t="s">
        <v>3</v>
      </c>
      <c r="B3" s="304" t="s">
        <v>241</v>
      </c>
      <c r="C3" s="305" t="s">
        <v>242</v>
      </c>
      <c r="D3" s="305" t="s">
        <v>243</v>
      </c>
      <c r="E3" s="304" t="s">
        <v>8</v>
      </c>
      <c r="F3" s="306" t="s">
        <v>244</v>
      </c>
      <c r="G3" s="303" t="s">
        <v>10</v>
      </c>
      <c r="H3" s="294"/>
    </row>
    <row r="4" s="288" customFormat="1" customHeight="1" spans="1:8">
      <c r="A4" s="303" t="s">
        <v>245</v>
      </c>
      <c r="B4" s="303" t="s">
        <v>246</v>
      </c>
      <c r="C4" s="307">
        <f>2.4*(1+0.0088)</f>
        <v>2.42112</v>
      </c>
      <c r="D4" s="307">
        <f t="shared" ref="D4:D67" si="0">C4*10</f>
        <v>24.2112</v>
      </c>
      <c r="E4" s="308"/>
      <c r="F4" s="309"/>
      <c r="G4" s="303"/>
      <c r="H4" s="294"/>
    </row>
    <row r="5" s="288" customFormat="1" customHeight="1" spans="1:8">
      <c r="A5" s="303" t="s">
        <v>247</v>
      </c>
      <c r="B5" s="303" t="s">
        <v>246</v>
      </c>
      <c r="C5" s="307">
        <v>1.2</v>
      </c>
      <c r="D5" s="307">
        <f t="shared" si="0"/>
        <v>12</v>
      </c>
      <c r="E5" s="308"/>
      <c r="F5" s="309"/>
      <c r="G5" s="303"/>
      <c r="H5" s="294"/>
    </row>
    <row r="6" s="288" customFormat="1" customHeight="1" spans="1:8">
      <c r="A6" s="303" t="s">
        <v>248</v>
      </c>
      <c r="B6" s="303" t="s">
        <v>246</v>
      </c>
      <c r="C6" s="307">
        <v>4.67</v>
      </c>
      <c r="D6" s="307">
        <f t="shared" si="0"/>
        <v>46.7</v>
      </c>
      <c r="E6" s="308"/>
      <c r="F6" s="309"/>
      <c r="G6" s="303"/>
      <c r="H6" s="294"/>
    </row>
    <row r="7" s="288" customFormat="1" customHeight="1" spans="1:8">
      <c r="A7" s="303" t="s">
        <v>249</v>
      </c>
      <c r="B7" s="303" t="s">
        <v>246</v>
      </c>
      <c r="C7" s="307">
        <v>3.11</v>
      </c>
      <c r="D7" s="307">
        <f t="shared" si="0"/>
        <v>31.1</v>
      </c>
      <c r="E7" s="308"/>
      <c r="F7" s="309"/>
      <c r="G7" s="303"/>
      <c r="H7" s="294"/>
    </row>
    <row r="8" s="288" customFormat="1" customHeight="1" spans="1:8">
      <c r="A8" s="303" t="s">
        <v>250</v>
      </c>
      <c r="B8" s="303" t="s">
        <v>246</v>
      </c>
      <c r="C8" s="307">
        <v>0.5</v>
      </c>
      <c r="D8" s="307">
        <f t="shared" si="0"/>
        <v>5</v>
      </c>
      <c r="E8" s="308"/>
      <c r="F8" s="309"/>
      <c r="G8" s="303"/>
      <c r="H8" s="294"/>
    </row>
    <row r="9" s="288" customFormat="1" customHeight="1" spans="1:8">
      <c r="A9" s="303" t="s">
        <v>251</v>
      </c>
      <c r="B9" s="303" t="s">
        <v>246</v>
      </c>
      <c r="C9" s="307">
        <v>2</v>
      </c>
      <c r="D9" s="307">
        <f t="shared" si="0"/>
        <v>20</v>
      </c>
      <c r="E9" s="308"/>
      <c r="F9" s="309"/>
      <c r="G9" s="303"/>
      <c r="H9" s="294"/>
    </row>
    <row r="10" s="288" customFormat="1" customHeight="1" spans="1:8">
      <c r="A10" s="303" t="s">
        <v>252</v>
      </c>
      <c r="B10" s="303" t="s">
        <v>246</v>
      </c>
      <c r="C10" s="307">
        <v>1.2</v>
      </c>
      <c r="D10" s="307">
        <f t="shared" si="0"/>
        <v>12</v>
      </c>
      <c r="E10" s="308"/>
      <c r="F10" s="309"/>
      <c r="G10" s="303"/>
      <c r="H10" s="294"/>
    </row>
    <row r="11" s="288" customFormat="1" customHeight="1" spans="1:8">
      <c r="A11" s="303" t="s">
        <v>253</v>
      </c>
      <c r="B11" s="303" t="s">
        <v>246</v>
      </c>
      <c r="C11" s="307">
        <v>0.5</v>
      </c>
      <c r="D11" s="307">
        <f t="shared" si="0"/>
        <v>5</v>
      </c>
      <c r="E11" s="308"/>
      <c r="F11" s="309"/>
      <c r="G11" s="303"/>
      <c r="H11" s="294"/>
    </row>
    <row r="12" s="288" customFormat="1" customHeight="1" spans="1:8">
      <c r="A12" s="303" t="s">
        <v>254</v>
      </c>
      <c r="B12" s="303" t="s">
        <v>246</v>
      </c>
      <c r="C12" s="307">
        <v>100</v>
      </c>
      <c r="D12" s="307">
        <f t="shared" si="0"/>
        <v>1000</v>
      </c>
      <c r="E12" s="308"/>
      <c r="F12" s="309"/>
      <c r="G12" s="303"/>
      <c r="H12" s="294"/>
    </row>
    <row r="13" s="288" customFormat="1" customHeight="1" spans="1:8">
      <c r="A13" s="303" t="s">
        <v>255</v>
      </c>
      <c r="B13" s="303" t="s">
        <v>246</v>
      </c>
      <c r="C13" s="307">
        <v>25</v>
      </c>
      <c r="D13" s="307">
        <f t="shared" si="0"/>
        <v>250</v>
      </c>
      <c r="E13" s="308"/>
      <c r="F13" s="309"/>
      <c r="G13" s="303"/>
      <c r="H13" s="294"/>
    </row>
    <row r="14" s="288" customFormat="1" customHeight="1" spans="1:8">
      <c r="A14" s="303" t="s">
        <v>254</v>
      </c>
      <c r="B14" s="303" t="s">
        <v>246</v>
      </c>
      <c r="C14" s="307">
        <v>1</v>
      </c>
      <c r="D14" s="307">
        <f t="shared" si="0"/>
        <v>10</v>
      </c>
      <c r="E14" s="308"/>
      <c r="F14" s="309"/>
      <c r="G14" s="303"/>
      <c r="H14" s="294"/>
    </row>
    <row r="15" s="288" customFormat="1" customHeight="1" spans="1:8">
      <c r="A15" s="303" t="s">
        <v>256</v>
      </c>
      <c r="B15" s="303" t="s">
        <v>246</v>
      </c>
      <c r="C15" s="307">
        <v>128</v>
      </c>
      <c r="D15" s="307">
        <f t="shared" si="0"/>
        <v>1280</v>
      </c>
      <c r="E15" s="308"/>
      <c r="F15" s="309"/>
      <c r="G15" s="303"/>
      <c r="H15" s="294"/>
    </row>
    <row r="16" s="289" customFormat="1" customHeight="1" spans="1:8">
      <c r="A16" s="303" t="s">
        <v>257</v>
      </c>
      <c r="B16" s="303" t="s">
        <v>258</v>
      </c>
      <c r="C16" s="307">
        <v>97.26</v>
      </c>
      <c r="D16" s="307">
        <f t="shared" si="0"/>
        <v>972.6</v>
      </c>
      <c r="E16" s="308"/>
      <c r="F16" s="309"/>
      <c r="G16" s="303"/>
      <c r="H16" s="310"/>
    </row>
    <row r="17" s="289" customFormat="1" customHeight="1" spans="1:8">
      <c r="A17" s="311" t="s">
        <v>259</v>
      </c>
      <c r="B17" s="303" t="s">
        <v>260</v>
      </c>
      <c r="C17" s="307">
        <v>1.7</v>
      </c>
      <c r="D17" s="307">
        <f t="shared" si="0"/>
        <v>17</v>
      </c>
      <c r="E17" s="308"/>
      <c r="F17" s="312"/>
      <c r="G17" s="303"/>
      <c r="H17" s="310"/>
    </row>
    <row r="18" s="289" customFormat="1" ht="30" customHeight="1" spans="1:8">
      <c r="A18" s="313" t="s">
        <v>261</v>
      </c>
      <c r="B18" s="303" t="s">
        <v>260</v>
      </c>
      <c r="C18" s="307">
        <v>55.76</v>
      </c>
      <c r="D18" s="307">
        <f t="shared" si="0"/>
        <v>557.6</v>
      </c>
      <c r="E18" s="308"/>
      <c r="F18" s="312"/>
      <c r="G18" s="303"/>
      <c r="H18" s="310"/>
    </row>
    <row r="19" s="289" customFormat="1" customHeight="1" spans="1:8">
      <c r="A19" s="311" t="s">
        <v>262</v>
      </c>
      <c r="B19" s="303" t="s">
        <v>260</v>
      </c>
      <c r="C19" s="307">
        <v>1</v>
      </c>
      <c r="D19" s="307">
        <f t="shared" si="0"/>
        <v>10</v>
      </c>
      <c r="E19" s="308"/>
      <c r="F19" s="314"/>
      <c r="G19" s="303"/>
      <c r="H19" s="310"/>
    </row>
    <row r="20" s="289" customFormat="1" customHeight="1" spans="1:8">
      <c r="A20" s="311" t="s">
        <v>263</v>
      </c>
      <c r="B20" s="303" t="s">
        <v>260</v>
      </c>
      <c r="C20" s="307">
        <v>1.16</v>
      </c>
      <c r="D20" s="307">
        <f t="shared" si="0"/>
        <v>11.6</v>
      </c>
      <c r="E20" s="308"/>
      <c r="F20" s="312"/>
      <c r="G20" s="303"/>
      <c r="H20" s="310"/>
    </row>
    <row r="21" s="289" customFormat="1" ht="26" customHeight="1" spans="1:8">
      <c r="A21" s="313" t="s">
        <v>261</v>
      </c>
      <c r="B21" s="303" t="s">
        <v>260</v>
      </c>
      <c r="C21" s="307">
        <v>42.6</v>
      </c>
      <c r="D21" s="307">
        <f t="shared" si="0"/>
        <v>426</v>
      </c>
      <c r="E21" s="308"/>
      <c r="F21" s="312"/>
      <c r="G21" s="303"/>
      <c r="H21" s="310"/>
    </row>
    <row r="22" s="289" customFormat="1" ht="25" customHeight="1" spans="1:8">
      <c r="A22" s="313" t="s">
        <v>261</v>
      </c>
      <c r="B22" s="303" t="s">
        <v>260</v>
      </c>
      <c r="C22" s="307">
        <v>26.3</v>
      </c>
      <c r="D22" s="307">
        <f t="shared" si="0"/>
        <v>263</v>
      </c>
      <c r="E22" s="308"/>
      <c r="F22" s="312"/>
      <c r="G22" s="303"/>
      <c r="H22" s="310"/>
    </row>
    <row r="23" s="289" customFormat="1" ht="30" customHeight="1" spans="1:8">
      <c r="A23" s="313" t="s">
        <v>261</v>
      </c>
      <c r="B23" s="303" t="s">
        <v>260</v>
      </c>
      <c r="C23" s="307">
        <v>14.8</v>
      </c>
      <c r="D23" s="307">
        <f t="shared" si="0"/>
        <v>148</v>
      </c>
      <c r="E23" s="308"/>
      <c r="F23" s="312"/>
      <c r="G23" s="303"/>
      <c r="H23" s="310"/>
    </row>
    <row r="24" s="289" customFormat="1" ht="25" customHeight="1" spans="1:8">
      <c r="A24" s="313" t="s">
        <v>261</v>
      </c>
      <c r="B24" s="303" t="s">
        <v>260</v>
      </c>
      <c r="C24" s="307">
        <v>37.1</v>
      </c>
      <c r="D24" s="307">
        <f t="shared" si="0"/>
        <v>371</v>
      </c>
      <c r="E24" s="308"/>
      <c r="F24" s="312"/>
      <c r="G24" s="303"/>
      <c r="H24" s="310"/>
    </row>
    <row r="25" s="289" customFormat="1" customHeight="1" spans="1:8">
      <c r="A25" s="311" t="s">
        <v>264</v>
      </c>
      <c r="B25" s="303" t="s">
        <v>260</v>
      </c>
      <c r="C25" s="307">
        <v>1.5</v>
      </c>
      <c r="D25" s="307">
        <f t="shared" si="0"/>
        <v>15</v>
      </c>
      <c r="E25" s="308"/>
      <c r="F25" s="303"/>
      <c r="G25" s="303"/>
      <c r="H25" s="310"/>
    </row>
    <row r="26" s="289" customFormat="1" customHeight="1" spans="1:8">
      <c r="A26" s="311" t="s">
        <v>265</v>
      </c>
      <c r="B26" s="303" t="s">
        <v>260</v>
      </c>
      <c r="C26" s="307">
        <v>0.5</v>
      </c>
      <c r="D26" s="307">
        <f t="shared" si="0"/>
        <v>5</v>
      </c>
      <c r="E26" s="308"/>
      <c r="F26" s="303"/>
      <c r="G26" s="303"/>
      <c r="H26" s="310"/>
    </row>
    <row r="27" s="289" customFormat="1" ht="26" customHeight="1" spans="1:8">
      <c r="A27" s="313" t="s">
        <v>261</v>
      </c>
      <c r="B27" s="303" t="s">
        <v>260</v>
      </c>
      <c r="C27" s="307">
        <v>27.09</v>
      </c>
      <c r="D27" s="307">
        <f t="shared" si="0"/>
        <v>270.9</v>
      </c>
      <c r="E27" s="308"/>
      <c r="F27" s="303"/>
      <c r="G27" s="303"/>
      <c r="H27" s="310"/>
    </row>
    <row r="28" s="289" customFormat="1" ht="25" customHeight="1" spans="1:8">
      <c r="A28" s="313" t="s">
        <v>261</v>
      </c>
      <c r="B28" s="303" t="s">
        <v>260</v>
      </c>
      <c r="C28" s="307">
        <v>175.66</v>
      </c>
      <c r="D28" s="307">
        <f t="shared" si="0"/>
        <v>1756.6</v>
      </c>
      <c r="E28" s="308"/>
      <c r="F28" s="303"/>
      <c r="G28" s="303"/>
      <c r="H28" s="310"/>
    </row>
    <row r="29" s="289" customFormat="1" ht="23" customHeight="1" spans="1:8">
      <c r="A29" s="313" t="s">
        <v>261</v>
      </c>
      <c r="B29" s="303" t="s">
        <v>260</v>
      </c>
      <c r="C29" s="307">
        <v>41.79</v>
      </c>
      <c r="D29" s="307">
        <f t="shared" si="0"/>
        <v>417.9</v>
      </c>
      <c r="E29" s="308"/>
      <c r="F29" s="303"/>
      <c r="G29" s="303"/>
      <c r="H29" s="310"/>
    </row>
    <row r="30" s="289" customFormat="1" ht="26" customHeight="1" spans="1:8">
      <c r="A30" s="313" t="s">
        <v>261</v>
      </c>
      <c r="B30" s="303" t="s">
        <v>260</v>
      </c>
      <c r="C30" s="307">
        <v>11.2</v>
      </c>
      <c r="D30" s="307">
        <f t="shared" si="0"/>
        <v>112</v>
      </c>
      <c r="E30" s="308"/>
      <c r="F30" s="303"/>
      <c r="G30" s="303"/>
      <c r="H30" s="310"/>
    </row>
    <row r="31" s="289" customFormat="1" ht="28" customHeight="1" spans="1:8">
      <c r="A31" s="313" t="s">
        <v>261</v>
      </c>
      <c r="B31" s="303" t="s">
        <v>260</v>
      </c>
      <c r="C31" s="307">
        <v>38.7</v>
      </c>
      <c r="D31" s="307">
        <f t="shared" si="0"/>
        <v>387</v>
      </c>
      <c r="E31" s="308"/>
      <c r="F31" s="303"/>
      <c r="G31" s="303"/>
      <c r="H31" s="310"/>
    </row>
    <row r="32" s="289" customFormat="1" customHeight="1" spans="1:8">
      <c r="A32" s="311" t="s">
        <v>266</v>
      </c>
      <c r="B32" s="303" t="s">
        <v>260</v>
      </c>
      <c r="C32" s="307">
        <v>0.3</v>
      </c>
      <c r="D32" s="307">
        <f t="shared" si="0"/>
        <v>3</v>
      </c>
      <c r="E32" s="308"/>
      <c r="F32" s="303"/>
      <c r="G32" s="303"/>
      <c r="H32" s="310"/>
    </row>
    <row r="33" s="289" customFormat="1" ht="25" customHeight="1" spans="1:8">
      <c r="A33" s="313" t="s">
        <v>261</v>
      </c>
      <c r="B33" s="303" t="s">
        <v>260</v>
      </c>
      <c r="C33" s="307">
        <v>43</v>
      </c>
      <c r="D33" s="307">
        <f t="shared" si="0"/>
        <v>430</v>
      </c>
      <c r="E33" s="308"/>
      <c r="F33" s="303"/>
      <c r="G33" s="303"/>
      <c r="H33" s="310"/>
    </row>
    <row r="34" s="289" customFormat="1" ht="26" customHeight="1" spans="1:8">
      <c r="A34" s="313" t="s">
        <v>261</v>
      </c>
      <c r="B34" s="303" t="s">
        <v>260</v>
      </c>
      <c r="C34" s="307">
        <v>106</v>
      </c>
      <c r="D34" s="307">
        <f t="shared" si="0"/>
        <v>1060</v>
      </c>
      <c r="E34" s="308"/>
      <c r="F34" s="303"/>
      <c r="G34" s="303"/>
      <c r="H34" s="310"/>
    </row>
    <row r="35" s="289" customFormat="1" customHeight="1" spans="1:8">
      <c r="A35" s="311" t="s">
        <v>267</v>
      </c>
      <c r="B35" s="303" t="s">
        <v>260</v>
      </c>
      <c r="C35" s="307">
        <v>2.8</v>
      </c>
      <c r="D35" s="307">
        <f t="shared" si="0"/>
        <v>28</v>
      </c>
      <c r="E35" s="309"/>
      <c r="F35" s="303"/>
      <c r="G35" s="303"/>
      <c r="H35" s="310"/>
    </row>
    <row r="36" s="288" customFormat="1" customHeight="1" spans="1:8">
      <c r="A36" s="311" t="s">
        <v>268</v>
      </c>
      <c r="B36" s="303" t="s">
        <v>260</v>
      </c>
      <c r="C36" s="307">
        <v>0.4</v>
      </c>
      <c r="D36" s="307">
        <f t="shared" si="0"/>
        <v>4</v>
      </c>
      <c r="E36" s="309"/>
      <c r="F36" s="303"/>
      <c r="G36" s="303"/>
      <c r="H36" s="294"/>
    </row>
    <row r="37" s="288" customFormat="1" ht="27" customHeight="1" spans="1:8">
      <c r="A37" s="313" t="s">
        <v>261</v>
      </c>
      <c r="B37" s="303" t="s">
        <v>260</v>
      </c>
      <c r="C37" s="307">
        <v>40.5</v>
      </c>
      <c r="D37" s="307">
        <f t="shared" si="0"/>
        <v>405</v>
      </c>
      <c r="E37" s="309"/>
      <c r="F37" s="303"/>
      <c r="G37" s="303"/>
      <c r="H37" s="294"/>
    </row>
    <row r="38" s="288" customFormat="1" ht="31" customHeight="1" spans="1:8">
      <c r="A38" s="313" t="s">
        <v>261</v>
      </c>
      <c r="B38" s="303" t="s">
        <v>260</v>
      </c>
      <c r="C38" s="307">
        <v>45.56</v>
      </c>
      <c r="D38" s="307">
        <f t="shared" si="0"/>
        <v>455.6</v>
      </c>
      <c r="E38" s="309"/>
      <c r="F38" s="303"/>
      <c r="G38" s="303"/>
      <c r="H38" s="294"/>
    </row>
    <row r="39" s="288" customFormat="1" ht="29" customHeight="1" spans="1:8">
      <c r="A39" s="313" t="s">
        <v>261</v>
      </c>
      <c r="B39" s="303" t="s">
        <v>260</v>
      </c>
      <c r="C39" s="315">
        <v>44.8</v>
      </c>
      <c r="D39" s="307">
        <f t="shared" si="0"/>
        <v>448</v>
      </c>
      <c r="E39" s="309"/>
      <c r="F39" s="303"/>
      <c r="G39" s="303"/>
      <c r="H39" s="294"/>
    </row>
    <row r="40" s="288" customFormat="1" ht="29" customHeight="1" spans="1:8">
      <c r="A40" s="313" t="s">
        <v>261</v>
      </c>
      <c r="B40" s="303" t="s">
        <v>260</v>
      </c>
      <c r="C40" s="316">
        <v>20</v>
      </c>
      <c r="D40" s="307">
        <f t="shared" si="0"/>
        <v>200</v>
      </c>
      <c r="E40" s="309"/>
      <c r="F40" s="303"/>
      <c r="G40" s="303"/>
      <c r="H40" s="294"/>
    </row>
    <row r="41" s="288" customFormat="1" customHeight="1" spans="1:8">
      <c r="A41" s="317" t="s">
        <v>269</v>
      </c>
      <c r="B41" s="307" t="s">
        <v>270</v>
      </c>
      <c r="C41" s="307">
        <v>1.5</v>
      </c>
      <c r="D41" s="307">
        <f t="shared" si="0"/>
        <v>15</v>
      </c>
      <c r="E41" s="309"/>
      <c r="F41" s="303"/>
      <c r="G41" s="303"/>
      <c r="H41" s="294"/>
    </row>
    <row r="42" s="288" customFormat="1" customHeight="1" spans="1:8">
      <c r="A42" s="317" t="s">
        <v>271</v>
      </c>
      <c r="B42" s="307" t="s">
        <v>270</v>
      </c>
      <c r="C42" s="307">
        <v>3</v>
      </c>
      <c r="D42" s="307">
        <f t="shared" si="0"/>
        <v>30</v>
      </c>
      <c r="E42" s="309"/>
      <c r="F42" s="303"/>
      <c r="G42" s="303"/>
      <c r="H42" s="294"/>
    </row>
    <row r="43" s="288" customFormat="1" customHeight="1" spans="1:8">
      <c r="A43" s="317" t="s">
        <v>272</v>
      </c>
      <c r="B43" s="307" t="s">
        <v>270</v>
      </c>
      <c r="C43" s="307">
        <v>1</v>
      </c>
      <c r="D43" s="307">
        <f t="shared" si="0"/>
        <v>10</v>
      </c>
      <c r="E43" s="309"/>
      <c r="F43" s="303"/>
      <c r="G43" s="303"/>
      <c r="H43" s="294"/>
    </row>
    <row r="44" s="288" customFormat="1" customHeight="1" spans="1:8">
      <c r="A44" s="317" t="s">
        <v>273</v>
      </c>
      <c r="B44" s="307" t="s">
        <v>270</v>
      </c>
      <c r="C44" s="307">
        <v>0.8</v>
      </c>
      <c r="D44" s="307">
        <f t="shared" si="0"/>
        <v>8</v>
      </c>
      <c r="E44" s="309"/>
      <c r="F44" s="303"/>
      <c r="G44" s="303"/>
      <c r="H44" s="294"/>
    </row>
    <row r="45" s="288" customFormat="1" customHeight="1" spans="1:8">
      <c r="A45" s="317" t="s">
        <v>274</v>
      </c>
      <c r="B45" s="303" t="s">
        <v>270</v>
      </c>
      <c r="C45" s="307">
        <v>0.55</v>
      </c>
      <c r="D45" s="307">
        <f t="shared" si="0"/>
        <v>5.5</v>
      </c>
      <c r="E45" s="309"/>
      <c r="F45" s="303"/>
      <c r="G45" s="303"/>
      <c r="H45" s="294"/>
    </row>
    <row r="46" s="288" customFormat="1" customHeight="1" spans="1:8">
      <c r="A46" s="317" t="s">
        <v>275</v>
      </c>
      <c r="B46" s="303" t="s">
        <v>270</v>
      </c>
      <c r="C46" s="307">
        <v>0.5</v>
      </c>
      <c r="D46" s="307">
        <f t="shared" si="0"/>
        <v>5</v>
      </c>
      <c r="E46" s="309"/>
      <c r="F46" s="303"/>
      <c r="G46" s="303"/>
      <c r="H46" s="294"/>
    </row>
    <row r="47" s="288" customFormat="1" customHeight="1" spans="1:8">
      <c r="A47" s="317" t="s">
        <v>276</v>
      </c>
      <c r="B47" s="303" t="s">
        <v>270</v>
      </c>
      <c r="C47" s="307">
        <v>0.7</v>
      </c>
      <c r="D47" s="307">
        <f t="shared" si="0"/>
        <v>7</v>
      </c>
      <c r="E47" s="309"/>
      <c r="F47" s="303"/>
      <c r="G47" s="303"/>
      <c r="H47" s="294"/>
    </row>
    <row r="48" s="288" customFormat="1" customHeight="1" spans="1:8">
      <c r="A48" s="317" t="s">
        <v>277</v>
      </c>
      <c r="B48" s="303" t="s">
        <v>270</v>
      </c>
      <c r="C48" s="307">
        <v>1</v>
      </c>
      <c r="D48" s="307">
        <f t="shared" si="0"/>
        <v>10</v>
      </c>
      <c r="E48" s="309"/>
      <c r="F48" s="303"/>
      <c r="G48" s="303"/>
      <c r="H48" s="294"/>
    </row>
    <row r="49" s="288" customFormat="1" customHeight="1" spans="1:8">
      <c r="A49" s="317" t="s">
        <v>278</v>
      </c>
      <c r="B49" s="303" t="s">
        <v>270</v>
      </c>
      <c r="C49" s="307">
        <v>1</v>
      </c>
      <c r="D49" s="307">
        <f t="shared" si="0"/>
        <v>10</v>
      </c>
      <c r="E49" s="309"/>
      <c r="F49" s="303"/>
      <c r="G49" s="303"/>
      <c r="H49" s="294"/>
    </row>
    <row r="50" s="288" customFormat="1" customHeight="1" spans="1:8">
      <c r="A50" s="317" t="s">
        <v>279</v>
      </c>
      <c r="B50" s="303" t="s">
        <v>270</v>
      </c>
      <c r="C50" s="307">
        <v>1</v>
      </c>
      <c r="D50" s="307">
        <f t="shared" si="0"/>
        <v>10</v>
      </c>
      <c r="E50" s="309"/>
      <c r="F50" s="303"/>
      <c r="G50" s="303"/>
      <c r="H50" s="294"/>
    </row>
    <row r="51" s="288" customFormat="1" customHeight="1" spans="1:8">
      <c r="A51" s="317" t="s">
        <v>280</v>
      </c>
      <c r="B51" s="303" t="s">
        <v>270</v>
      </c>
      <c r="C51" s="307">
        <v>0.5</v>
      </c>
      <c r="D51" s="307">
        <f t="shared" si="0"/>
        <v>5</v>
      </c>
      <c r="E51" s="309"/>
      <c r="F51" s="303"/>
      <c r="G51" s="303"/>
      <c r="H51" s="294"/>
    </row>
    <row r="52" s="288" customFormat="1" customHeight="1" spans="1:8">
      <c r="A52" s="317" t="s">
        <v>281</v>
      </c>
      <c r="B52" s="303" t="s">
        <v>270</v>
      </c>
      <c r="C52" s="307">
        <v>1.2</v>
      </c>
      <c r="D52" s="307">
        <f t="shared" si="0"/>
        <v>12</v>
      </c>
      <c r="E52" s="309"/>
      <c r="F52" s="303"/>
      <c r="G52" s="303"/>
      <c r="H52" s="294"/>
    </row>
    <row r="53" s="288" customFormat="1" customHeight="1" spans="1:8">
      <c r="A53" s="317" t="s">
        <v>282</v>
      </c>
      <c r="B53" s="303" t="s">
        <v>270</v>
      </c>
      <c r="C53" s="307">
        <v>1.3</v>
      </c>
      <c r="D53" s="307">
        <f t="shared" si="0"/>
        <v>13</v>
      </c>
      <c r="E53" s="309"/>
      <c r="F53" s="303"/>
      <c r="G53" s="303"/>
      <c r="H53" s="294"/>
    </row>
    <row r="54" s="288" customFormat="1" customHeight="1" spans="1:8">
      <c r="A54" s="317" t="s">
        <v>254</v>
      </c>
      <c r="B54" s="303" t="s">
        <v>270</v>
      </c>
      <c r="C54" s="307">
        <v>600.44</v>
      </c>
      <c r="D54" s="307">
        <f t="shared" si="0"/>
        <v>6004.4</v>
      </c>
      <c r="E54" s="309"/>
      <c r="F54" s="303"/>
      <c r="G54" s="303"/>
      <c r="H54" s="294"/>
    </row>
    <row r="55" s="288" customFormat="1" customHeight="1" spans="1:8">
      <c r="A55" s="317" t="s">
        <v>283</v>
      </c>
      <c r="B55" s="303" t="s">
        <v>270</v>
      </c>
      <c r="C55" s="307">
        <v>1.2</v>
      </c>
      <c r="D55" s="307">
        <f t="shared" si="0"/>
        <v>12</v>
      </c>
      <c r="E55" s="309"/>
      <c r="F55" s="303"/>
      <c r="G55" s="303"/>
      <c r="H55" s="294"/>
    </row>
    <row r="56" s="289" customFormat="1" customHeight="1" spans="1:8">
      <c r="A56" s="318" t="s">
        <v>284</v>
      </c>
      <c r="B56" s="303" t="s">
        <v>285</v>
      </c>
      <c r="C56" s="319">
        <v>0.9</v>
      </c>
      <c r="D56" s="307">
        <f t="shared" si="0"/>
        <v>9</v>
      </c>
      <c r="E56" s="308"/>
      <c r="F56" s="303"/>
      <c r="G56" s="303"/>
      <c r="H56" s="310"/>
    </row>
    <row r="57" s="289" customFormat="1" customHeight="1" spans="1:8">
      <c r="A57" s="318" t="s">
        <v>286</v>
      </c>
      <c r="B57" s="303" t="s">
        <v>285</v>
      </c>
      <c r="C57" s="319">
        <v>0.3</v>
      </c>
      <c r="D57" s="307">
        <f t="shared" si="0"/>
        <v>3</v>
      </c>
      <c r="E57" s="308"/>
      <c r="F57" s="303"/>
      <c r="G57" s="303"/>
      <c r="H57" s="310"/>
    </row>
    <row r="58" s="289" customFormat="1" customHeight="1" spans="1:8">
      <c r="A58" s="318" t="s">
        <v>287</v>
      </c>
      <c r="B58" s="303" t="s">
        <v>285</v>
      </c>
      <c r="C58" s="319">
        <v>1.9</v>
      </c>
      <c r="D58" s="307">
        <f t="shared" si="0"/>
        <v>19</v>
      </c>
      <c r="E58" s="308"/>
      <c r="F58" s="303"/>
      <c r="G58" s="303"/>
      <c r="H58" s="310"/>
    </row>
    <row r="59" s="289" customFormat="1" customHeight="1" spans="1:8">
      <c r="A59" s="320" t="s">
        <v>288</v>
      </c>
      <c r="B59" s="303" t="s">
        <v>285</v>
      </c>
      <c r="C59" s="319">
        <v>1.8</v>
      </c>
      <c r="D59" s="307">
        <f t="shared" si="0"/>
        <v>18</v>
      </c>
      <c r="E59" s="308"/>
      <c r="F59" s="303"/>
      <c r="G59" s="303"/>
      <c r="H59" s="310"/>
    </row>
    <row r="60" s="289" customFormat="1" customHeight="1" spans="1:8">
      <c r="A60" s="320" t="s">
        <v>289</v>
      </c>
      <c r="B60" s="303" t="s">
        <v>285</v>
      </c>
      <c r="C60" s="319">
        <v>1.2</v>
      </c>
      <c r="D60" s="307">
        <f t="shared" si="0"/>
        <v>12</v>
      </c>
      <c r="E60" s="308"/>
      <c r="F60" s="303"/>
      <c r="G60" s="303"/>
      <c r="H60" s="310"/>
    </row>
    <row r="61" s="289" customFormat="1" customHeight="1" spans="1:8">
      <c r="A61" s="320" t="s">
        <v>290</v>
      </c>
      <c r="B61" s="303" t="s">
        <v>285</v>
      </c>
      <c r="C61" s="319">
        <v>1.7</v>
      </c>
      <c r="D61" s="307">
        <f t="shared" si="0"/>
        <v>17</v>
      </c>
      <c r="E61" s="308"/>
      <c r="F61" s="303"/>
      <c r="G61" s="303"/>
      <c r="H61" s="310"/>
    </row>
    <row r="62" s="289" customFormat="1" customHeight="1" spans="1:8">
      <c r="A62" s="320" t="s">
        <v>291</v>
      </c>
      <c r="B62" s="303" t="s">
        <v>285</v>
      </c>
      <c r="C62" s="319">
        <v>1.7</v>
      </c>
      <c r="D62" s="307">
        <f t="shared" si="0"/>
        <v>17</v>
      </c>
      <c r="E62" s="308"/>
      <c r="F62" s="303"/>
      <c r="G62" s="303"/>
      <c r="H62" s="310"/>
    </row>
    <row r="63" s="289" customFormat="1" customHeight="1" spans="1:8">
      <c r="A63" s="320" t="s">
        <v>292</v>
      </c>
      <c r="B63" s="303" t="s">
        <v>285</v>
      </c>
      <c r="C63" s="319">
        <v>1.4</v>
      </c>
      <c r="D63" s="307">
        <f t="shared" si="0"/>
        <v>14</v>
      </c>
      <c r="E63" s="308"/>
      <c r="F63" s="303"/>
      <c r="G63" s="303"/>
      <c r="H63" s="310"/>
    </row>
    <row r="64" s="289" customFormat="1" customHeight="1" spans="1:8">
      <c r="A64" s="321" t="s">
        <v>293</v>
      </c>
      <c r="B64" s="303" t="s">
        <v>285</v>
      </c>
      <c r="C64" s="319">
        <v>0.72</v>
      </c>
      <c r="D64" s="307">
        <f t="shared" si="0"/>
        <v>7.2</v>
      </c>
      <c r="E64" s="308"/>
      <c r="F64" s="303"/>
      <c r="G64" s="303"/>
      <c r="H64" s="310"/>
    </row>
    <row r="65" s="289" customFormat="1" customHeight="1" spans="1:8">
      <c r="A65" s="320" t="s">
        <v>294</v>
      </c>
      <c r="B65" s="303" t="s">
        <v>285</v>
      </c>
      <c r="C65" s="319">
        <v>0.3</v>
      </c>
      <c r="D65" s="307">
        <f t="shared" si="0"/>
        <v>3</v>
      </c>
      <c r="E65" s="308"/>
      <c r="F65" s="303"/>
      <c r="G65" s="303"/>
      <c r="H65" s="310"/>
    </row>
    <row r="66" s="290" customFormat="1" customHeight="1" spans="1:8">
      <c r="A66" s="322" t="s">
        <v>295</v>
      </c>
      <c r="B66" s="303" t="s">
        <v>296</v>
      </c>
      <c r="C66" s="316">
        <v>8</v>
      </c>
      <c r="D66" s="307">
        <f t="shared" si="0"/>
        <v>80</v>
      </c>
      <c r="E66" s="308"/>
      <c r="F66" s="322"/>
      <c r="G66" s="322"/>
      <c r="H66" s="323"/>
    </row>
    <row r="67" s="289" customFormat="1" customHeight="1" spans="1:8">
      <c r="A67" s="322" t="s">
        <v>297</v>
      </c>
      <c r="B67" s="303" t="s">
        <v>296</v>
      </c>
      <c r="C67" s="316">
        <v>2</v>
      </c>
      <c r="D67" s="307">
        <f t="shared" si="0"/>
        <v>20</v>
      </c>
      <c r="E67" s="308"/>
      <c r="F67" s="322"/>
      <c r="G67" s="322"/>
      <c r="H67" s="310"/>
    </row>
    <row r="68" s="289" customFormat="1" customHeight="1" spans="1:8">
      <c r="A68" s="322" t="s">
        <v>298</v>
      </c>
      <c r="B68" s="303" t="s">
        <v>296</v>
      </c>
      <c r="C68" s="316">
        <v>4.5</v>
      </c>
      <c r="D68" s="307">
        <f t="shared" ref="D68:D131" si="1">C68*10</f>
        <v>45</v>
      </c>
      <c r="E68" s="308"/>
      <c r="F68" s="322"/>
      <c r="G68" s="322"/>
      <c r="H68" s="310"/>
    </row>
    <row r="69" s="289" customFormat="1" customHeight="1" spans="1:8">
      <c r="A69" s="322" t="s">
        <v>299</v>
      </c>
      <c r="B69" s="303" t="s">
        <v>296</v>
      </c>
      <c r="C69" s="316">
        <v>1</v>
      </c>
      <c r="D69" s="307">
        <f t="shared" si="1"/>
        <v>10</v>
      </c>
      <c r="E69" s="303"/>
      <c r="F69" s="322"/>
      <c r="G69" s="322"/>
      <c r="H69" s="310"/>
    </row>
    <row r="70" s="289" customFormat="1" customHeight="1" spans="1:8">
      <c r="A70" s="322" t="s">
        <v>300</v>
      </c>
      <c r="B70" s="303" t="s">
        <v>296</v>
      </c>
      <c r="C70" s="316">
        <v>1.7</v>
      </c>
      <c r="D70" s="307">
        <f t="shared" si="1"/>
        <v>17</v>
      </c>
      <c r="E70" s="303"/>
      <c r="F70" s="322"/>
      <c r="G70" s="322"/>
      <c r="H70" s="310"/>
    </row>
    <row r="71" s="289" customFormat="1" customHeight="1" spans="1:8">
      <c r="A71" s="322" t="s">
        <v>256</v>
      </c>
      <c r="B71" s="303" t="s">
        <v>296</v>
      </c>
      <c r="C71" s="324">
        <v>8</v>
      </c>
      <c r="D71" s="307">
        <f t="shared" si="1"/>
        <v>80</v>
      </c>
      <c r="E71" s="303"/>
      <c r="F71" s="322"/>
      <c r="G71" s="325"/>
      <c r="H71" s="310"/>
    </row>
    <row r="72" s="289" customFormat="1" customHeight="1" spans="1:8">
      <c r="A72" s="322" t="s">
        <v>301</v>
      </c>
      <c r="B72" s="303" t="s">
        <v>296</v>
      </c>
      <c r="C72" s="316">
        <v>4.6</v>
      </c>
      <c r="D72" s="307">
        <f t="shared" si="1"/>
        <v>46</v>
      </c>
      <c r="E72" s="303"/>
      <c r="F72" s="322"/>
      <c r="G72" s="322"/>
      <c r="H72" s="310"/>
    </row>
    <row r="73" s="289" customFormat="1" customHeight="1" spans="1:8">
      <c r="A73" s="322" t="s">
        <v>302</v>
      </c>
      <c r="B73" s="303" t="s">
        <v>296</v>
      </c>
      <c r="C73" s="316">
        <v>1.6</v>
      </c>
      <c r="D73" s="307">
        <f t="shared" si="1"/>
        <v>16</v>
      </c>
      <c r="E73" s="303"/>
      <c r="F73" s="322"/>
      <c r="G73" s="322"/>
      <c r="H73" s="310"/>
    </row>
    <row r="74" s="289" customFormat="1" customHeight="1" spans="1:8">
      <c r="A74" s="322" t="s">
        <v>303</v>
      </c>
      <c r="B74" s="303" t="s">
        <v>296</v>
      </c>
      <c r="C74" s="316">
        <v>2</v>
      </c>
      <c r="D74" s="307">
        <f t="shared" si="1"/>
        <v>20</v>
      </c>
      <c r="E74" s="303"/>
      <c r="F74" s="322"/>
      <c r="G74" s="322"/>
      <c r="H74" s="310"/>
    </row>
    <row r="75" s="289" customFormat="1" customHeight="1" spans="1:8">
      <c r="A75" s="322" t="s">
        <v>304</v>
      </c>
      <c r="B75" s="303" t="s">
        <v>296</v>
      </c>
      <c r="C75" s="316">
        <v>2</v>
      </c>
      <c r="D75" s="307">
        <f t="shared" si="1"/>
        <v>20</v>
      </c>
      <c r="E75" s="303"/>
      <c r="F75" s="322"/>
      <c r="G75" s="322"/>
      <c r="H75" s="310"/>
    </row>
    <row r="76" s="289" customFormat="1" customHeight="1" spans="1:8">
      <c r="A76" s="322" t="s">
        <v>305</v>
      </c>
      <c r="B76" s="303" t="s">
        <v>296</v>
      </c>
      <c r="C76" s="316">
        <v>0.5</v>
      </c>
      <c r="D76" s="307">
        <f t="shared" si="1"/>
        <v>5</v>
      </c>
      <c r="E76" s="308"/>
      <c r="F76" s="322"/>
      <c r="G76" s="322"/>
      <c r="H76" s="310"/>
    </row>
    <row r="77" s="289" customFormat="1" customHeight="1" spans="1:8">
      <c r="A77" s="322" t="s">
        <v>306</v>
      </c>
      <c r="B77" s="303" t="s">
        <v>296</v>
      </c>
      <c r="C77" s="316">
        <v>1.6</v>
      </c>
      <c r="D77" s="307">
        <f t="shared" si="1"/>
        <v>16</v>
      </c>
      <c r="E77" s="308"/>
      <c r="F77" s="322"/>
      <c r="G77" s="322"/>
      <c r="H77" s="310"/>
    </row>
    <row r="78" s="289" customFormat="1" customHeight="1" spans="1:8">
      <c r="A78" s="322" t="s">
        <v>307</v>
      </c>
      <c r="B78" s="303" t="s">
        <v>296</v>
      </c>
      <c r="C78" s="316">
        <v>0.7</v>
      </c>
      <c r="D78" s="307">
        <f t="shared" si="1"/>
        <v>7</v>
      </c>
      <c r="E78" s="308"/>
      <c r="F78" s="322"/>
      <c r="G78" s="322"/>
      <c r="H78" s="310"/>
    </row>
    <row r="79" s="289" customFormat="1" customHeight="1" spans="1:8">
      <c r="A79" s="322" t="s">
        <v>308</v>
      </c>
      <c r="B79" s="303" t="s">
        <v>296</v>
      </c>
      <c r="C79" s="316">
        <v>2</v>
      </c>
      <c r="D79" s="307">
        <f t="shared" si="1"/>
        <v>20</v>
      </c>
      <c r="E79" s="308"/>
      <c r="F79" s="322"/>
      <c r="G79" s="322"/>
      <c r="H79" s="310"/>
    </row>
    <row r="80" s="289" customFormat="1" customHeight="1" spans="1:8">
      <c r="A80" s="322" t="s">
        <v>309</v>
      </c>
      <c r="B80" s="303" t="s">
        <v>296</v>
      </c>
      <c r="C80" s="316">
        <v>0.8</v>
      </c>
      <c r="D80" s="307">
        <f t="shared" si="1"/>
        <v>8</v>
      </c>
      <c r="E80" s="308"/>
      <c r="F80" s="322"/>
      <c r="G80" s="322"/>
      <c r="H80" s="310"/>
    </row>
    <row r="81" s="289" customFormat="1" customHeight="1" spans="1:8">
      <c r="A81" s="322" t="s">
        <v>310</v>
      </c>
      <c r="B81" s="303" t="s">
        <v>296</v>
      </c>
      <c r="C81" s="316">
        <v>4</v>
      </c>
      <c r="D81" s="307">
        <f t="shared" si="1"/>
        <v>40</v>
      </c>
      <c r="E81" s="308"/>
      <c r="F81" s="322"/>
      <c r="G81" s="322"/>
      <c r="H81" s="310"/>
    </row>
    <row r="82" s="289" customFormat="1" customHeight="1" spans="1:8">
      <c r="A82" s="322" t="s">
        <v>311</v>
      </c>
      <c r="B82" s="303" t="s">
        <v>296</v>
      </c>
      <c r="C82" s="316">
        <v>2</v>
      </c>
      <c r="D82" s="307">
        <f t="shared" si="1"/>
        <v>20</v>
      </c>
      <c r="E82" s="309"/>
      <c r="F82" s="322"/>
      <c r="G82" s="322"/>
      <c r="H82" s="310"/>
    </row>
    <row r="83" s="289" customFormat="1" customHeight="1" spans="1:8">
      <c r="A83" s="322" t="s">
        <v>312</v>
      </c>
      <c r="B83" s="303" t="s">
        <v>296</v>
      </c>
      <c r="C83" s="316">
        <v>0.5</v>
      </c>
      <c r="D83" s="307">
        <f t="shared" si="1"/>
        <v>5</v>
      </c>
      <c r="E83" s="309"/>
      <c r="F83" s="322"/>
      <c r="G83" s="322"/>
      <c r="H83" s="310"/>
    </row>
    <row r="84" s="289" customFormat="1" customHeight="1" spans="1:8">
      <c r="A84" s="322" t="s">
        <v>313</v>
      </c>
      <c r="B84" s="303" t="s">
        <v>296</v>
      </c>
      <c r="C84" s="316">
        <v>0.5</v>
      </c>
      <c r="D84" s="307">
        <f t="shared" si="1"/>
        <v>5</v>
      </c>
      <c r="E84" s="308"/>
      <c r="F84" s="322"/>
      <c r="G84" s="322"/>
      <c r="H84" s="310"/>
    </row>
    <row r="85" s="289" customFormat="1" customHeight="1" spans="1:8">
      <c r="A85" s="322" t="s">
        <v>314</v>
      </c>
      <c r="B85" s="303" t="s">
        <v>296</v>
      </c>
      <c r="C85" s="316">
        <v>0.5</v>
      </c>
      <c r="D85" s="307">
        <f t="shared" si="1"/>
        <v>5</v>
      </c>
      <c r="E85" s="308"/>
      <c r="F85" s="322"/>
      <c r="G85" s="322"/>
      <c r="H85" s="310"/>
    </row>
    <row r="86" s="289" customFormat="1" customHeight="1" spans="1:8">
      <c r="A86" s="322" t="s">
        <v>315</v>
      </c>
      <c r="B86" s="303" t="s">
        <v>296</v>
      </c>
      <c r="C86" s="316">
        <v>0.5</v>
      </c>
      <c r="D86" s="307">
        <f t="shared" si="1"/>
        <v>5</v>
      </c>
      <c r="E86" s="308"/>
      <c r="F86" s="322"/>
      <c r="G86" s="322"/>
      <c r="H86" s="310"/>
    </row>
    <row r="87" s="289" customFormat="1" customHeight="1" spans="1:8">
      <c r="A87" s="322" t="s">
        <v>316</v>
      </c>
      <c r="B87" s="303" t="s">
        <v>296</v>
      </c>
      <c r="C87" s="316">
        <v>0.6</v>
      </c>
      <c r="D87" s="307">
        <f t="shared" si="1"/>
        <v>6</v>
      </c>
      <c r="E87" s="308"/>
      <c r="F87" s="322"/>
      <c r="G87" s="322"/>
      <c r="H87" s="310"/>
    </row>
    <row r="88" s="289" customFormat="1" customHeight="1" spans="1:8">
      <c r="A88" s="322" t="s">
        <v>317</v>
      </c>
      <c r="B88" s="303" t="s">
        <v>296</v>
      </c>
      <c r="C88" s="316">
        <v>3</v>
      </c>
      <c r="D88" s="307">
        <f t="shared" si="1"/>
        <v>30</v>
      </c>
      <c r="E88" s="308"/>
      <c r="F88" s="322"/>
      <c r="G88" s="322"/>
      <c r="H88" s="310"/>
    </row>
    <row r="89" s="289" customFormat="1" customHeight="1" spans="1:8">
      <c r="A89" s="322" t="s">
        <v>318</v>
      </c>
      <c r="B89" s="303" t="s">
        <v>296</v>
      </c>
      <c r="C89" s="316">
        <v>1.5</v>
      </c>
      <c r="D89" s="307">
        <f t="shared" si="1"/>
        <v>15</v>
      </c>
      <c r="E89" s="308"/>
      <c r="F89" s="322"/>
      <c r="G89" s="322"/>
      <c r="H89" s="310"/>
    </row>
    <row r="90" s="289" customFormat="1" customHeight="1" spans="1:8">
      <c r="A90" s="322" t="s">
        <v>319</v>
      </c>
      <c r="B90" s="303" t="s">
        <v>296</v>
      </c>
      <c r="C90" s="316">
        <v>0.5</v>
      </c>
      <c r="D90" s="307">
        <f t="shared" si="1"/>
        <v>5</v>
      </c>
      <c r="E90" s="308"/>
      <c r="F90" s="322"/>
      <c r="G90" s="322"/>
      <c r="H90" s="310"/>
    </row>
    <row r="91" s="289" customFormat="1" customHeight="1" spans="1:8">
      <c r="A91" s="322" t="s">
        <v>320</v>
      </c>
      <c r="B91" s="303" t="s">
        <v>296</v>
      </c>
      <c r="C91" s="316">
        <v>1.5</v>
      </c>
      <c r="D91" s="307">
        <f t="shared" si="1"/>
        <v>15</v>
      </c>
      <c r="E91" s="308"/>
      <c r="F91" s="322"/>
      <c r="G91" s="322"/>
      <c r="H91" s="310"/>
    </row>
    <row r="92" s="289" customFormat="1" customHeight="1" spans="1:8">
      <c r="A92" s="322" t="s">
        <v>321</v>
      </c>
      <c r="B92" s="303" t="s">
        <v>296</v>
      </c>
      <c r="C92" s="316">
        <v>0.5</v>
      </c>
      <c r="D92" s="307">
        <f t="shared" si="1"/>
        <v>5</v>
      </c>
      <c r="E92" s="308"/>
      <c r="F92" s="322"/>
      <c r="G92" s="322"/>
      <c r="H92" s="310"/>
    </row>
    <row r="93" s="289" customFormat="1" customHeight="1" spans="1:8">
      <c r="A93" s="322" t="s">
        <v>322</v>
      </c>
      <c r="B93" s="303" t="s">
        <v>296</v>
      </c>
      <c r="C93" s="316">
        <v>2.5</v>
      </c>
      <c r="D93" s="307">
        <f t="shared" si="1"/>
        <v>25</v>
      </c>
      <c r="E93" s="308"/>
      <c r="F93" s="322"/>
      <c r="G93" s="322"/>
      <c r="H93" s="310"/>
    </row>
    <row r="94" s="289" customFormat="1" customHeight="1" spans="1:8">
      <c r="A94" s="322" t="s">
        <v>323</v>
      </c>
      <c r="B94" s="303" t="s">
        <v>296</v>
      </c>
      <c r="C94" s="316">
        <v>2.2</v>
      </c>
      <c r="D94" s="307">
        <f t="shared" si="1"/>
        <v>22</v>
      </c>
      <c r="E94" s="308"/>
      <c r="F94" s="322"/>
      <c r="G94" s="322"/>
      <c r="H94" s="310"/>
    </row>
    <row r="95" s="289" customFormat="1" customHeight="1" spans="1:8">
      <c r="A95" s="322" t="s">
        <v>324</v>
      </c>
      <c r="B95" s="303" t="s">
        <v>296</v>
      </c>
      <c r="C95" s="316">
        <v>54</v>
      </c>
      <c r="D95" s="307">
        <f t="shared" si="1"/>
        <v>540</v>
      </c>
      <c r="E95" s="308"/>
      <c r="F95" s="322"/>
      <c r="G95" s="322"/>
      <c r="H95" s="310"/>
    </row>
    <row r="96" s="289" customFormat="1" customHeight="1" spans="1:8">
      <c r="A96" s="322" t="s">
        <v>325</v>
      </c>
      <c r="B96" s="303" t="s">
        <v>296</v>
      </c>
      <c r="C96" s="316">
        <v>18</v>
      </c>
      <c r="D96" s="307">
        <f t="shared" si="1"/>
        <v>180</v>
      </c>
      <c r="E96" s="308"/>
      <c r="F96" s="322"/>
      <c r="G96" s="322"/>
      <c r="H96" s="310"/>
    </row>
    <row r="97" s="289" customFormat="1" customHeight="1" spans="1:8">
      <c r="A97" s="322" t="s">
        <v>326</v>
      </c>
      <c r="B97" s="303" t="s">
        <v>296</v>
      </c>
      <c r="C97" s="316">
        <v>0.71</v>
      </c>
      <c r="D97" s="307">
        <f t="shared" si="1"/>
        <v>7.1</v>
      </c>
      <c r="E97" s="308"/>
      <c r="F97" s="322"/>
      <c r="G97" s="322"/>
      <c r="H97" s="310"/>
    </row>
    <row r="98" s="289" customFormat="1" customHeight="1" spans="1:8">
      <c r="A98" s="322" t="s">
        <v>327</v>
      </c>
      <c r="B98" s="303" t="s">
        <v>296</v>
      </c>
      <c r="C98" s="316">
        <v>3.1</v>
      </c>
      <c r="D98" s="307">
        <f t="shared" si="1"/>
        <v>31</v>
      </c>
      <c r="E98" s="308"/>
      <c r="F98" s="322"/>
      <c r="G98" s="322"/>
      <c r="H98" s="310"/>
    </row>
    <row r="99" s="289" customFormat="1" customHeight="1" spans="1:8">
      <c r="A99" s="322" t="s">
        <v>328</v>
      </c>
      <c r="B99" s="303" t="s">
        <v>296</v>
      </c>
      <c r="C99" s="316">
        <v>0.7</v>
      </c>
      <c r="D99" s="307">
        <f t="shared" si="1"/>
        <v>7</v>
      </c>
      <c r="E99" s="308"/>
      <c r="F99" s="322"/>
      <c r="G99" s="322"/>
      <c r="H99" s="310"/>
    </row>
    <row r="100" s="289" customFormat="1" customHeight="1" spans="1:8">
      <c r="A100" s="322" t="s">
        <v>329</v>
      </c>
      <c r="B100" s="303" t="s">
        <v>296</v>
      </c>
      <c r="C100" s="316">
        <v>1.8</v>
      </c>
      <c r="D100" s="307">
        <f t="shared" si="1"/>
        <v>18</v>
      </c>
      <c r="E100" s="308"/>
      <c r="F100" s="322"/>
      <c r="G100" s="322"/>
      <c r="H100" s="310"/>
    </row>
    <row r="101" s="289" customFormat="1" customHeight="1" spans="1:8">
      <c r="A101" s="322" t="s">
        <v>330</v>
      </c>
      <c r="B101" s="303" t="s">
        <v>296</v>
      </c>
      <c r="C101" s="316">
        <v>1.15</v>
      </c>
      <c r="D101" s="307">
        <f t="shared" si="1"/>
        <v>11.5</v>
      </c>
      <c r="E101" s="308"/>
      <c r="F101" s="322"/>
      <c r="G101" s="322"/>
      <c r="H101" s="310"/>
    </row>
    <row r="102" s="289" customFormat="1" customHeight="1" spans="1:8">
      <c r="A102" s="322" t="s">
        <v>331</v>
      </c>
      <c r="B102" s="303" t="s">
        <v>296</v>
      </c>
      <c r="C102" s="316">
        <v>2</v>
      </c>
      <c r="D102" s="307">
        <f t="shared" si="1"/>
        <v>20</v>
      </c>
      <c r="E102" s="308"/>
      <c r="F102" s="322"/>
      <c r="G102" s="322"/>
      <c r="H102" s="310"/>
    </row>
    <row r="103" s="289" customFormat="1" customHeight="1" spans="1:8">
      <c r="A103" s="322" t="s">
        <v>332</v>
      </c>
      <c r="B103" s="303" t="s">
        <v>296</v>
      </c>
      <c r="C103" s="316">
        <v>3.25</v>
      </c>
      <c r="D103" s="307">
        <f t="shared" si="1"/>
        <v>32.5</v>
      </c>
      <c r="E103" s="308"/>
      <c r="F103" s="322"/>
      <c r="G103" s="322"/>
      <c r="H103" s="310"/>
    </row>
    <row r="104" s="289" customFormat="1" customHeight="1" spans="1:8">
      <c r="A104" s="322" t="s">
        <v>333</v>
      </c>
      <c r="B104" s="303" t="s">
        <v>296</v>
      </c>
      <c r="C104" s="316">
        <v>0.5</v>
      </c>
      <c r="D104" s="307">
        <f t="shared" si="1"/>
        <v>5</v>
      </c>
      <c r="E104" s="308"/>
      <c r="F104" s="322"/>
      <c r="G104" s="322"/>
      <c r="H104" s="310"/>
    </row>
    <row r="105" s="289" customFormat="1" customHeight="1" spans="1:8">
      <c r="A105" s="322" t="s">
        <v>334</v>
      </c>
      <c r="B105" s="303" t="s">
        <v>296</v>
      </c>
      <c r="C105" s="316">
        <v>1.1</v>
      </c>
      <c r="D105" s="307">
        <f t="shared" si="1"/>
        <v>11</v>
      </c>
      <c r="E105" s="308"/>
      <c r="F105" s="322"/>
      <c r="G105" s="322"/>
      <c r="H105" s="310"/>
    </row>
    <row r="106" s="289" customFormat="1" customHeight="1" spans="1:8">
      <c r="A106" s="322" t="s">
        <v>335</v>
      </c>
      <c r="B106" s="303" t="s">
        <v>296</v>
      </c>
      <c r="C106" s="316">
        <v>0.5</v>
      </c>
      <c r="D106" s="307">
        <f t="shared" si="1"/>
        <v>5</v>
      </c>
      <c r="E106" s="308"/>
      <c r="F106" s="322"/>
      <c r="G106" s="322"/>
      <c r="H106" s="310"/>
    </row>
    <row r="107" s="289" customFormat="1" customHeight="1" spans="1:8">
      <c r="A107" s="322" t="s">
        <v>336</v>
      </c>
      <c r="B107" s="303" t="s">
        <v>296</v>
      </c>
      <c r="C107" s="316">
        <v>0.4</v>
      </c>
      <c r="D107" s="307">
        <f t="shared" si="1"/>
        <v>4</v>
      </c>
      <c r="E107" s="308"/>
      <c r="F107" s="322"/>
      <c r="G107" s="322"/>
      <c r="H107" s="310"/>
    </row>
    <row r="108" s="289" customFormat="1" customHeight="1" spans="1:8">
      <c r="A108" s="322" t="s">
        <v>337</v>
      </c>
      <c r="B108" s="303" t="s">
        <v>296</v>
      </c>
      <c r="C108" s="316">
        <v>1.2</v>
      </c>
      <c r="D108" s="307">
        <f t="shared" si="1"/>
        <v>12</v>
      </c>
      <c r="E108" s="294"/>
      <c r="F108" s="322"/>
      <c r="G108" s="322"/>
      <c r="H108" s="310"/>
    </row>
    <row r="109" s="289" customFormat="1" customHeight="1" spans="1:8">
      <c r="A109" s="322" t="s">
        <v>338</v>
      </c>
      <c r="B109" s="303" t="s">
        <v>296</v>
      </c>
      <c r="C109" s="316">
        <v>2.7</v>
      </c>
      <c r="D109" s="307">
        <f t="shared" si="1"/>
        <v>27</v>
      </c>
      <c r="E109" s="309"/>
      <c r="F109" s="322"/>
      <c r="G109" s="322"/>
      <c r="H109" s="310"/>
    </row>
    <row r="110" s="289" customFormat="1" customHeight="1" spans="1:8">
      <c r="A110" s="322" t="s">
        <v>339</v>
      </c>
      <c r="B110" s="303" t="s">
        <v>296</v>
      </c>
      <c r="C110" s="316">
        <v>0.5</v>
      </c>
      <c r="D110" s="307">
        <f t="shared" si="1"/>
        <v>5</v>
      </c>
      <c r="E110" s="308"/>
      <c r="F110" s="322"/>
      <c r="G110" s="322"/>
      <c r="H110" s="310"/>
    </row>
    <row r="111" s="289" customFormat="1" customHeight="1" spans="1:8">
      <c r="A111" s="322" t="s">
        <v>340</v>
      </c>
      <c r="B111" s="303" t="s">
        <v>296</v>
      </c>
      <c r="C111" s="316">
        <v>0.7</v>
      </c>
      <c r="D111" s="307">
        <f t="shared" si="1"/>
        <v>7</v>
      </c>
      <c r="E111" s="308"/>
      <c r="F111" s="322"/>
      <c r="G111" s="322"/>
      <c r="H111" s="310"/>
    </row>
    <row r="112" s="289" customFormat="1" customHeight="1" spans="1:8">
      <c r="A112" s="322" t="s">
        <v>341</v>
      </c>
      <c r="B112" s="303" t="s">
        <v>296</v>
      </c>
      <c r="C112" s="316">
        <v>1</v>
      </c>
      <c r="D112" s="307">
        <f t="shared" si="1"/>
        <v>10</v>
      </c>
      <c r="E112" s="308"/>
      <c r="F112" s="322"/>
      <c r="G112" s="322"/>
      <c r="H112" s="310"/>
    </row>
    <row r="113" s="289" customFormat="1" customHeight="1" spans="1:8">
      <c r="A113" s="322" t="s">
        <v>342</v>
      </c>
      <c r="B113" s="303" t="s">
        <v>296</v>
      </c>
      <c r="C113" s="316">
        <v>319.18</v>
      </c>
      <c r="D113" s="307">
        <f t="shared" si="1"/>
        <v>3191.8</v>
      </c>
      <c r="E113" s="308"/>
      <c r="F113" s="322"/>
      <c r="G113" s="322"/>
      <c r="H113" s="310"/>
    </row>
    <row r="114" s="289" customFormat="1" customHeight="1" spans="1:8">
      <c r="A114" s="322" t="s">
        <v>343</v>
      </c>
      <c r="B114" s="303" t="s">
        <v>296</v>
      </c>
      <c r="C114" s="316">
        <v>2</v>
      </c>
      <c r="D114" s="307">
        <f t="shared" si="1"/>
        <v>20</v>
      </c>
      <c r="E114" s="308"/>
      <c r="F114" s="322"/>
      <c r="G114" s="322"/>
      <c r="H114" s="310"/>
    </row>
    <row r="115" s="289" customFormat="1" customHeight="1" spans="1:8">
      <c r="A115" s="322" t="s">
        <v>344</v>
      </c>
      <c r="B115" s="303" t="s">
        <v>296</v>
      </c>
      <c r="C115" s="316">
        <v>4.2</v>
      </c>
      <c r="D115" s="307">
        <f t="shared" si="1"/>
        <v>42</v>
      </c>
      <c r="E115" s="308"/>
      <c r="F115" s="322"/>
      <c r="G115" s="322"/>
      <c r="H115" s="310"/>
    </row>
    <row r="116" s="289" customFormat="1" customHeight="1" spans="1:8">
      <c r="A116" s="322" t="s">
        <v>345</v>
      </c>
      <c r="B116" s="303" t="s">
        <v>296</v>
      </c>
      <c r="C116" s="316">
        <v>3</v>
      </c>
      <c r="D116" s="307">
        <f t="shared" si="1"/>
        <v>30</v>
      </c>
      <c r="E116" s="308"/>
      <c r="F116" s="322"/>
      <c r="G116" s="322"/>
      <c r="H116" s="310"/>
    </row>
    <row r="117" s="289" customFormat="1" customHeight="1" spans="1:8">
      <c r="A117" s="322" t="s">
        <v>346</v>
      </c>
      <c r="B117" s="303" t="s">
        <v>296</v>
      </c>
      <c r="C117" s="316">
        <v>1.5</v>
      </c>
      <c r="D117" s="307">
        <f t="shared" si="1"/>
        <v>15</v>
      </c>
      <c r="E117" s="308"/>
      <c r="F117" s="322"/>
      <c r="G117" s="322"/>
      <c r="H117" s="310"/>
    </row>
    <row r="118" s="289" customFormat="1" customHeight="1" spans="1:8">
      <c r="A118" s="322" t="s">
        <v>347</v>
      </c>
      <c r="B118" s="303" t="s">
        <v>296</v>
      </c>
      <c r="C118" s="316">
        <v>0.7</v>
      </c>
      <c r="D118" s="307">
        <f t="shared" si="1"/>
        <v>7</v>
      </c>
      <c r="E118" s="308"/>
      <c r="F118" s="322"/>
      <c r="G118" s="322"/>
      <c r="H118" s="310"/>
    </row>
    <row r="119" s="289" customFormat="1" customHeight="1" spans="1:8">
      <c r="A119" s="322" t="s">
        <v>348</v>
      </c>
      <c r="B119" s="303" t="s">
        <v>296</v>
      </c>
      <c r="C119" s="316">
        <v>0.68</v>
      </c>
      <c r="D119" s="307">
        <f t="shared" si="1"/>
        <v>6.8</v>
      </c>
      <c r="E119" s="308"/>
      <c r="F119" s="322"/>
      <c r="G119" s="322"/>
      <c r="H119" s="310"/>
    </row>
    <row r="120" s="289" customFormat="1" customHeight="1" spans="1:8">
      <c r="A120" s="322" t="s">
        <v>349</v>
      </c>
      <c r="B120" s="303" t="s">
        <v>296</v>
      </c>
      <c r="C120" s="316">
        <v>0.7</v>
      </c>
      <c r="D120" s="307">
        <f t="shared" si="1"/>
        <v>7</v>
      </c>
      <c r="E120" s="308"/>
      <c r="F120" s="322"/>
      <c r="G120" s="322"/>
      <c r="H120" s="310"/>
    </row>
    <row r="121" s="289" customFormat="1" customHeight="1" spans="1:8">
      <c r="A121" s="322" t="s">
        <v>350</v>
      </c>
      <c r="B121" s="303" t="s">
        <v>296</v>
      </c>
      <c r="C121" s="316">
        <v>0.4</v>
      </c>
      <c r="D121" s="307">
        <f t="shared" si="1"/>
        <v>4</v>
      </c>
      <c r="E121" s="308"/>
      <c r="F121" s="322"/>
      <c r="G121" s="322"/>
      <c r="H121" s="310"/>
    </row>
    <row r="122" s="289" customFormat="1" customHeight="1" spans="1:8">
      <c r="A122" s="322" t="s">
        <v>351</v>
      </c>
      <c r="B122" s="303" t="s">
        <v>296</v>
      </c>
      <c r="C122" s="316">
        <v>5</v>
      </c>
      <c r="D122" s="307">
        <f t="shared" si="1"/>
        <v>50</v>
      </c>
      <c r="E122" s="308"/>
      <c r="F122" s="322"/>
      <c r="G122" s="322"/>
      <c r="H122" s="310"/>
    </row>
    <row r="123" s="289" customFormat="1" customHeight="1" spans="1:8">
      <c r="A123" s="322" t="s">
        <v>352</v>
      </c>
      <c r="B123" s="303" t="s">
        <v>296</v>
      </c>
      <c r="C123" s="316">
        <v>1</v>
      </c>
      <c r="D123" s="307">
        <f t="shared" si="1"/>
        <v>10</v>
      </c>
      <c r="E123" s="308"/>
      <c r="F123" s="322"/>
      <c r="G123" s="322"/>
      <c r="H123" s="310"/>
    </row>
    <row r="124" s="289" customFormat="1" customHeight="1" spans="1:8">
      <c r="A124" s="322" t="s">
        <v>353</v>
      </c>
      <c r="B124" s="303" t="s">
        <v>296</v>
      </c>
      <c r="C124" s="316">
        <v>1.4</v>
      </c>
      <c r="D124" s="307">
        <f t="shared" si="1"/>
        <v>14</v>
      </c>
      <c r="E124" s="308"/>
      <c r="F124" s="322"/>
      <c r="G124" s="322"/>
      <c r="H124" s="310"/>
    </row>
    <row r="125" s="289" customFormat="1" customHeight="1" spans="1:8">
      <c r="A125" s="322" t="s">
        <v>354</v>
      </c>
      <c r="B125" s="303" t="s">
        <v>296</v>
      </c>
      <c r="C125" s="316">
        <v>1.5</v>
      </c>
      <c r="D125" s="307">
        <f t="shared" si="1"/>
        <v>15</v>
      </c>
      <c r="E125" s="308"/>
      <c r="F125" s="322"/>
      <c r="G125" s="322"/>
      <c r="H125" s="310"/>
    </row>
    <row r="126" s="289" customFormat="1" customHeight="1" spans="1:8">
      <c r="A126" s="322" t="s">
        <v>355</v>
      </c>
      <c r="B126" s="303" t="s">
        <v>296</v>
      </c>
      <c r="C126" s="316">
        <v>2.42</v>
      </c>
      <c r="D126" s="307">
        <f t="shared" si="1"/>
        <v>24.2</v>
      </c>
      <c r="E126" s="308"/>
      <c r="F126" s="322"/>
      <c r="G126" s="322"/>
      <c r="H126" s="310"/>
    </row>
    <row r="127" s="289" customFormat="1" customHeight="1" spans="1:8">
      <c r="A127" s="322" t="s">
        <v>356</v>
      </c>
      <c r="B127" s="303" t="s">
        <v>296</v>
      </c>
      <c r="C127" s="316">
        <v>5.6</v>
      </c>
      <c r="D127" s="307">
        <f t="shared" si="1"/>
        <v>56</v>
      </c>
      <c r="E127" s="326"/>
      <c r="F127" s="322"/>
      <c r="G127" s="322"/>
      <c r="H127" s="310"/>
    </row>
    <row r="128" s="289" customFormat="1" customHeight="1" spans="1:8">
      <c r="A128" s="322" t="s">
        <v>357</v>
      </c>
      <c r="B128" s="303" t="s">
        <v>296</v>
      </c>
      <c r="C128" s="316">
        <v>1.4</v>
      </c>
      <c r="D128" s="307">
        <f t="shared" si="1"/>
        <v>14</v>
      </c>
      <c r="E128" s="326"/>
      <c r="F128" s="322"/>
      <c r="G128" s="322"/>
      <c r="H128" s="310"/>
    </row>
    <row r="129" s="289" customFormat="1" customHeight="1" spans="1:8">
      <c r="A129" s="322" t="s">
        <v>358</v>
      </c>
      <c r="B129" s="303" t="s">
        <v>296</v>
      </c>
      <c r="C129" s="316">
        <v>1.5</v>
      </c>
      <c r="D129" s="307">
        <f t="shared" si="1"/>
        <v>15</v>
      </c>
      <c r="E129" s="326"/>
      <c r="F129" s="322"/>
      <c r="G129" s="322"/>
      <c r="H129" s="310"/>
    </row>
    <row r="130" s="289" customFormat="1" customHeight="1" spans="1:8">
      <c r="A130" s="327" t="s">
        <v>359</v>
      </c>
      <c r="B130" s="328" t="s">
        <v>296</v>
      </c>
      <c r="C130" s="329">
        <v>66.41</v>
      </c>
      <c r="D130" s="307">
        <f t="shared" si="1"/>
        <v>664.1</v>
      </c>
      <c r="E130" s="330"/>
      <c r="F130" s="327"/>
      <c r="G130" s="331"/>
      <c r="H130" s="310"/>
    </row>
    <row r="131" s="289" customFormat="1" customHeight="1" spans="1:8">
      <c r="A131" s="322" t="s">
        <v>360</v>
      </c>
      <c r="B131" s="303" t="s">
        <v>361</v>
      </c>
      <c r="C131" s="307">
        <v>2.5</v>
      </c>
      <c r="D131" s="307">
        <f t="shared" si="1"/>
        <v>25</v>
      </c>
      <c r="E131" s="308"/>
      <c r="F131" s="322"/>
      <c r="G131" s="322"/>
      <c r="H131" s="310"/>
    </row>
    <row r="132" s="289" customFormat="1" customHeight="1" spans="1:8">
      <c r="A132" s="322" t="s">
        <v>362</v>
      </c>
      <c r="B132" s="303" t="s">
        <v>361</v>
      </c>
      <c r="C132" s="332">
        <v>4</v>
      </c>
      <c r="D132" s="307">
        <f t="shared" ref="D132:D185" si="2">C132*10</f>
        <v>40</v>
      </c>
      <c r="E132" s="308"/>
      <c r="F132" s="322"/>
      <c r="G132" s="322"/>
      <c r="H132" s="310"/>
    </row>
    <row r="133" s="289" customFormat="1" customHeight="1" spans="1:8">
      <c r="A133" s="322" t="s">
        <v>363</v>
      </c>
      <c r="B133" s="303" t="s">
        <v>361</v>
      </c>
      <c r="C133" s="332">
        <v>3</v>
      </c>
      <c r="D133" s="307">
        <f t="shared" si="2"/>
        <v>30</v>
      </c>
      <c r="E133" s="308"/>
      <c r="F133" s="322"/>
      <c r="G133" s="322"/>
      <c r="H133" s="310"/>
    </row>
    <row r="134" s="289" customFormat="1" customHeight="1" spans="1:8">
      <c r="A134" s="322" t="s">
        <v>364</v>
      </c>
      <c r="B134" s="303" t="s">
        <v>361</v>
      </c>
      <c r="C134" s="332">
        <v>1</v>
      </c>
      <c r="D134" s="307">
        <f t="shared" si="2"/>
        <v>10</v>
      </c>
      <c r="E134" s="308"/>
      <c r="F134" s="322"/>
      <c r="G134" s="322"/>
      <c r="H134" s="310"/>
    </row>
    <row r="135" s="289" customFormat="1" customHeight="1" spans="1:8">
      <c r="A135" s="322" t="s">
        <v>365</v>
      </c>
      <c r="B135" s="303" t="s">
        <v>361</v>
      </c>
      <c r="C135" s="332">
        <v>2</v>
      </c>
      <c r="D135" s="307">
        <f t="shared" si="2"/>
        <v>20</v>
      </c>
      <c r="E135" s="308"/>
      <c r="F135" s="322"/>
      <c r="G135" s="322"/>
      <c r="H135" s="310"/>
    </row>
    <row r="136" s="289" customFormat="1" customHeight="1" spans="1:8">
      <c r="A136" s="322" t="s">
        <v>366</v>
      </c>
      <c r="B136" s="303" t="s">
        <v>361</v>
      </c>
      <c r="C136" s="332">
        <v>2</v>
      </c>
      <c r="D136" s="307">
        <f t="shared" si="2"/>
        <v>20</v>
      </c>
      <c r="E136" s="308"/>
      <c r="F136" s="322"/>
      <c r="G136" s="322"/>
      <c r="H136" s="310"/>
    </row>
    <row r="137" s="289" customFormat="1" customHeight="1" spans="1:8">
      <c r="A137" s="322" t="s">
        <v>367</v>
      </c>
      <c r="B137" s="303" t="s">
        <v>361</v>
      </c>
      <c r="C137" s="332">
        <v>2.1</v>
      </c>
      <c r="D137" s="307">
        <f t="shared" si="2"/>
        <v>21</v>
      </c>
      <c r="E137" s="308"/>
      <c r="F137" s="322"/>
      <c r="G137" s="322"/>
      <c r="H137" s="310"/>
    </row>
    <row r="138" s="289" customFormat="1" customHeight="1" spans="1:8">
      <c r="A138" s="322" t="s">
        <v>368</v>
      </c>
      <c r="B138" s="303" t="s">
        <v>361</v>
      </c>
      <c r="C138" s="332">
        <v>2</v>
      </c>
      <c r="D138" s="307">
        <f t="shared" si="2"/>
        <v>20</v>
      </c>
      <c r="E138" s="308"/>
      <c r="F138" s="322"/>
      <c r="G138" s="322"/>
      <c r="H138" s="310"/>
    </row>
    <row r="139" s="289" customFormat="1" customHeight="1" spans="1:8">
      <c r="A139" s="322" t="s">
        <v>369</v>
      </c>
      <c r="B139" s="303" t="s">
        <v>361</v>
      </c>
      <c r="C139" s="332">
        <v>2</v>
      </c>
      <c r="D139" s="307">
        <f t="shared" si="2"/>
        <v>20</v>
      </c>
      <c r="E139" s="308"/>
      <c r="F139" s="322"/>
      <c r="G139" s="322"/>
      <c r="H139" s="310"/>
    </row>
    <row r="140" s="289" customFormat="1" customHeight="1" spans="1:8">
      <c r="A140" s="322" t="s">
        <v>370</v>
      </c>
      <c r="B140" s="303" t="s">
        <v>361</v>
      </c>
      <c r="C140" s="332">
        <v>3</v>
      </c>
      <c r="D140" s="307">
        <f t="shared" si="2"/>
        <v>30</v>
      </c>
      <c r="E140" s="308"/>
      <c r="F140" s="322"/>
      <c r="G140" s="322"/>
      <c r="H140" s="310"/>
    </row>
    <row r="141" s="291" customFormat="1" customHeight="1" spans="1:8">
      <c r="A141" s="322" t="s">
        <v>371</v>
      </c>
      <c r="B141" s="303" t="s">
        <v>361</v>
      </c>
      <c r="C141" s="332">
        <v>2.2</v>
      </c>
      <c r="D141" s="307">
        <f t="shared" si="2"/>
        <v>22</v>
      </c>
      <c r="E141" s="333"/>
      <c r="F141" s="322"/>
      <c r="G141" s="322"/>
      <c r="H141" s="334"/>
    </row>
    <row r="142" s="289" customFormat="1" customHeight="1" spans="1:8">
      <c r="A142" s="322" t="s">
        <v>372</v>
      </c>
      <c r="B142" s="303" t="s">
        <v>361</v>
      </c>
      <c r="C142" s="332">
        <v>1</v>
      </c>
      <c r="D142" s="307">
        <f t="shared" si="2"/>
        <v>10</v>
      </c>
      <c r="E142" s="308"/>
      <c r="F142" s="322"/>
      <c r="G142" s="322"/>
      <c r="H142" s="310"/>
    </row>
    <row r="143" s="289" customFormat="1" customHeight="1" spans="1:8">
      <c r="A143" s="322" t="s">
        <v>373</v>
      </c>
      <c r="B143" s="303" t="s">
        <v>361</v>
      </c>
      <c r="C143" s="332">
        <v>1.3</v>
      </c>
      <c r="D143" s="307">
        <f t="shared" si="2"/>
        <v>13</v>
      </c>
      <c r="E143" s="308"/>
      <c r="F143" s="322"/>
      <c r="G143" s="322"/>
      <c r="H143" s="310"/>
    </row>
    <row r="144" s="289" customFormat="1" customHeight="1" spans="1:8">
      <c r="A144" s="322" t="s">
        <v>374</v>
      </c>
      <c r="B144" s="303" t="s">
        <v>361</v>
      </c>
      <c r="C144" s="332">
        <v>1.5</v>
      </c>
      <c r="D144" s="307">
        <f t="shared" si="2"/>
        <v>15</v>
      </c>
      <c r="E144" s="333"/>
      <c r="F144" s="322"/>
      <c r="G144" s="322"/>
      <c r="H144" s="310"/>
    </row>
    <row r="145" s="289" customFormat="1" customHeight="1" spans="1:8">
      <c r="A145" s="322" t="s">
        <v>375</v>
      </c>
      <c r="B145" s="303" t="s">
        <v>361</v>
      </c>
      <c r="C145" s="332">
        <v>2</v>
      </c>
      <c r="D145" s="307">
        <f t="shared" si="2"/>
        <v>20</v>
      </c>
      <c r="E145" s="333"/>
      <c r="F145" s="322"/>
      <c r="G145" s="322"/>
      <c r="H145" s="310"/>
    </row>
    <row r="146" s="291" customFormat="1" customHeight="1" spans="1:8">
      <c r="A146" s="322" t="s">
        <v>376</v>
      </c>
      <c r="B146" s="303" t="s">
        <v>361</v>
      </c>
      <c r="C146" s="335">
        <v>4.48</v>
      </c>
      <c r="D146" s="307">
        <f t="shared" si="2"/>
        <v>44.8</v>
      </c>
      <c r="E146" s="308"/>
      <c r="F146" s="322"/>
      <c r="G146" s="322"/>
      <c r="H146" s="334"/>
    </row>
    <row r="147" s="289" customFormat="1" customHeight="1" spans="1:8">
      <c r="A147" s="322" t="s">
        <v>377</v>
      </c>
      <c r="B147" s="303" t="s">
        <v>361</v>
      </c>
      <c r="C147" s="335">
        <v>8</v>
      </c>
      <c r="D147" s="307">
        <f t="shared" si="2"/>
        <v>80</v>
      </c>
      <c r="E147" s="308"/>
      <c r="F147" s="322"/>
      <c r="G147" s="322"/>
      <c r="H147" s="310"/>
    </row>
    <row r="148" s="289" customFormat="1" customHeight="1" spans="1:8">
      <c r="A148" s="322" t="s">
        <v>378</v>
      </c>
      <c r="B148" s="303" t="s">
        <v>361</v>
      </c>
      <c r="C148" s="335">
        <v>2.2</v>
      </c>
      <c r="D148" s="307">
        <f t="shared" si="2"/>
        <v>22</v>
      </c>
      <c r="E148" s="308"/>
      <c r="F148" s="322"/>
      <c r="G148" s="322"/>
      <c r="H148" s="310"/>
    </row>
    <row r="149" s="289" customFormat="1" customHeight="1" spans="1:8">
      <c r="A149" s="322" t="s">
        <v>379</v>
      </c>
      <c r="B149" s="303" t="s">
        <v>361</v>
      </c>
      <c r="C149" s="335">
        <v>1</v>
      </c>
      <c r="D149" s="307">
        <f t="shared" si="2"/>
        <v>10</v>
      </c>
      <c r="E149" s="308"/>
      <c r="F149" s="322"/>
      <c r="G149" s="322"/>
      <c r="H149" s="310"/>
    </row>
    <row r="150" s="289" customFormat="1" customHeight="1" spans="1:8">
      <c r="A150" s="322" t="s">
        <v>380</v>
      </c>
      <c r="B150" s="303" t="s">
        <v>361</v>
      </c>
      <c r="C150" s="332">
        <v>3</v>
      </c>
      <c r="D150" s="307">
        <f t="shared" si="2"/>
        <v>30</v>
      </c>
      <c r="E150" s="308"/>
      <c r="F150" s="322"/>
      <c r="G150" s="322"/>
      <c r="H150" s="310"/>
    </row>
    <row r="151" s="289" customFormat="1" customHeight="1" spans="1:8">
      <c r="A151" s="322" t="s">
        <v>381</v>
      </c>
      <c r="B151" s="303" t="s">
        <v>361</v>
      </c>
      <c r="C151" s="335">
        <v>2</v>
      </c>
      <c r="D151" s="307">
        <f t="shared" si="2"/>
        <v>20</v>
      </c>
      <c r="E151" s="308"/>
      <c r="F151" s="322"/>
      <c r="G151" s="322"/>
      <c r="H151" s="310"/>
    </row>
    <row r="152" s="289" customFormat="1" customHeight="1" spans="1:8">
      <c r="A152" s="322" t="s">
        <v>382</v>
      </c>
      <c r="B152" s="303" t="s">
        <v>361</v>
      </c>
      <c r="C152" s="335">
        <v>53.5</v>
      </c>
      <c r="D152" s="307">
        <f t="shared" si="2"/>
        <v>535</v>
      </c>
      <c r="E152" s="308"/>
      <c r="F152" s="322"/>
      <c r="G152" s="322"/>
      <c r="H152" s="310"/>
    </row>
    <row r="153" s="289" customFormat="1" customHeight="1" spans="1:8">
      <c r="A153" s="322" t="s">
        <v>383</v>
      </c>
      <c r="B153" s="303" t="s">
        <v>361</v>
      </c>
      <c r="C153" s="335">
        <v>2</v>
      </c>
      <c r="D153" s="307">
        <f t="shared" si="2"/>
        <v>20</v>
      </c>
      <c r="E153" s="308"/>
      <c r="F153" s="322"/>
      <c r="G153" s="322"/>
      <c r="H153" s="310"/>
    </row>
    <row r="154" s="289" customFormat="1" customHeight="1" spans="1:8">
      <c r="A154" s="322" t="s">
        <v>384</v>
      </c>
      <c r="B154" s="303" t="s">
        <v>361</v>
      </c>
      <c r="C154" s="336">
        <v>10</v>
      </c>
      <c r="D154" s="307">
        <f t="shared" si="2"/>
        <v>100</v>
      </c>
      <c r="E154" s="308"/>
      <c r="F154" s="322"/>
      <c r="G154" s="322"/>
      <c r="H154" s="310"/>
    </row>
    <row r="155" s="289" customFormat="1" customHeight="1" spans="1:8">
      <c r="A155" s="322" t="s">
        <v>385</v>
      </c>
      <c r="B155" s="303" t="s">
        <v>361</v>
      </c>
      <c r="C155" s="336">
        <v>3</v>
      </c>
      <c r="D155" s="307">
        <f t="shared" si="2"/>
        <v>30</v>
      </c>
      <c r="E155" s="308"/>
      <c r="F155" s="322"/>
      <c r="G155" s="322"/>
      <c r="H155" s="310"/>
    </row>
    <row r="156" s="289" customFormat="1" customHeight="1" spans="1:8">
      <c r="A156" s="322" t="s">
        <v>386</v>
      </c>
      <c r="B156" s="303" t="s">
        <v>361</v>
      </c>
      <c r="C156" s="336">
        <v>2.6</v>
      </c>
      <c r="D156" s="307">
        <f t="shared" si="2"/>
        <v>26</v>
      </c>
      <c r="E156" s="308"/>
      <c r="F156" s="322"/>
      <c r="G156" s="322"/>
      <c r="H156" s="310"/>
    </row>
    <row r="157" s="289" customFormat="1" customHeight="1" spans="1:8">
      <c r="A157" s="322" t="s">
        <v>387</v>
      </c>
      <c r="B157" s="303" t="s">
        <v>361</v>
      </c>
      <c r="C157" s="336">
        <v>3</v>
      </c>
      <c r="D157" s="307">
        <f t="shared" si="2"/>
        <v>30</v>
      </c>
      <c r="E157" s="308"/>
      <c r="F157" s="322"/>
      <c r="G157" s="322"/>
      <c r="H157" s="310"/>
    </row>
    <row r="158" s="289" customFormat="1" customHeight="1" spans="1:8">
      <c r="A158" s="322" t="s">
        <v>388</v>
      </c>
      <c r="B158" s="303" t="s">
        <v>361</v>
      </c>
      <c r="C158" s="336">
        <v>2</v>
      </c>
      <c r="D158" s="307">
        <f t="shared" si="2"/>
        <v>20</v>
      </c>
      <c r="E158" s="308"/>
      <c r="F158" s="322"/>
      <c r="G158" s="322"/>
      <c r="H158" s="310"/>
    </row>
    <row r="159" s="289" customFormat="1" customHeight="1" spans="1:8">
      <c r="A159" s="322" t="s">
        <v>389</v>
      </c>
      <c r="B159" s="303" t="s">
        <v>361</v>
      </c>
      <c r="C159" s="336">
        <v>1</v>
      </c>
      <c r="D159" s="307">
        <f t="shared" si="2"/>
        <v>10</v>
      </c>
      <c r="E159" s="308"/>
      <c r="F159" s="322"/>
      <c r="G159" s="322"/>
      <c r="H159" s="310"/>
    </row>
    <row r="160" s="289" customFormat="1" customHeight="1" spans="1:8">
      <c r="A160" s="322" t="s">
        <v>390</v>
      </c>
      <c r="B160" s="303" t="s">
        <v>361</v>
      </c>
      <c r="C160" s="336">
        <v>1.7</v>
      </c>
      <c r="D160" s="307">
        <f t="shared" si="2"/>
        <v>17</v>
      </c>
      <c r="E160" s="308"/>
      <c r="F160" s="322"/>
      <c r="G160" s="322"/>
      <c r="H160" s="310"/>
    </row>
    <row r="161" s="289" customFormat="1" customHeight="1" spans="1:8">
      <c r="A161" s="322" t="s">
        <v>391</v>
      </c>
      <c r="B161" s="303" t="s">
        <v>361</v>
      </c>
      <c r="C161" s="336">
        <v>1</v>
      </c>
      <c r="D161" s="307">
        <f t="shared" si="2"/>
        <v>10</v>
      </c>
      <c r="E161" s="308"/>
      <c r="F161" s="322"/>
      <c r="G161" s="322"/>
      <c r="H161" s="310"/>
    </row>
    <row r="162" s="289" customFormat="1" customHeight="1" spans="1:8">
      <c r="A162" s="322" t="s">
        <v>392</v>
      </c>
      <c r="B162" s="303" t="s">
        <v>361</v>
      </c>
      <c r="C162" s="337">
        <v>2.6</v>
      </c>
      <c r="D162" s="307">
        <f t="shared" si="2"/>
        <v>26</v>
      </c>
      <c r="E162" s="308"/>
      <c r="F162" s="322"/>
      <c r="G162" s="322"/>
      <c r="H162" s="310"/>
    </row>
    <row r="163" s="289" customFormat="1" customHeight="1" spans="1:8">
      <c r="A163" s="322" t="s">
        <v>393</v>
      </c>
      <c r="B163" s="303" t="s">
        <v>361</v>
      </c>
      <c r="C163" s="337">
        <v>1.5</v>
      </c>
      <c r="D163" s="307">
        <f t="shared" si="2"/>
        <v>15</v>
      </c>
      <c r="E163" s="308"/>
      <c r="F163" s="322"/>
      <c r="G163" s="322"/>
      <c r="H163" s="310"/>
    </row>
    <row r="164" s="289" customFormat="1" customHeight="1" spans="1:8">
      <c r="A164" s="322" t="s">
        <v>394</v>
      </c>
      <c r="B164" s="303" t="s">
        <v>361</v>
      </c>
      <c r="C164" s="337">
        <v>2</v>
      </c>
      <c r="D164" s="307">
        <f t="shared" si="2"/>
        <v>20</v>
      </c>
      <c r="E164" s="308"/>
      <c r="F164" s="322"/>
      <c r="G164" s="322"/>
      <c r="H164" s="310"/>
    </row>
    <row r="165" s="289" customFormat="1" customHeight="1" spans="1:8">
      <c r="A165" s="322" t="s">
        <v>395</v>
      </c>
      <c r="B165" s="303" t="s">
        <v>361</v>
      </c>
      <c r="C165" s="335">
        <v>2.5</v>
      </c>
      <c r="D165" s="307">
        <f t="shared" si="2"/>
        <v>25</v>
      </c>
      <c r="E165" s="308"/>
      <c r="F165" s="322"/>
      <c r="G165" s="322"/>
      <c r="H165" s="310"/>
    </row>
    <row r="166" s="289" customFormat="1" customHeight="1" spans="1:8">
      <c r="A166" s="322" t="s">
        <v>396</v>
      </c>
      <c r="B166" s="303" t="s">
        <v>361</v>
      </c>
      <c r="C166" s="335">
        <v>86.83</v>
      </c>
      <c r="D166" s="307">
        <f t="shared" si="2"/>
        <v>868.3</v>
      </c>
      <c r="E166" s="308"/>
      <c r="F166" s="322"/>
      <c r="G166" s="322"/>
      <c r="H166" s="310"/>
    </row>
    <row r="167" s="289" customFormat="1" customHeight="1" spans="1:8">
      <c r="A167" s="322" t="s">
        <v>397</v>
      </c>
      <c r="B167" s="303" t="s">
        <v>361</v>
      </c>
      <c r="C167" s="335">
        <v>657.55</v>
      </c>
      <c r="D167" s="307">
        <f t="shared" si="2"/>
        <v>6575.5</v>
      </c>
      <c r="E167" s="308"/>
      <c r="F167" s="322"/>
      <c r="G167" s="322"/>
      <c r="H167" s="310"/>
    </row>
    <row r="168" s="289" customFormat="1" customHeight="1" spans="1:8">
      <c r="A168" s="322" t="s">
        <v>398</v>
      </c>
      <c r="B168" s="303" t="s">
        <v>361</v>
      </c>
      <c r="C168" s="315">
        <v>128.19</v>
      </c>
      <c r="D168" s="307">
        <f t="shared" si="2"/>
        <v>1281.9</v>
      </c>
      <c r="E168" s="308"/>
      <c r="F168" s="322"/>
      <c r="G168" s="322"/>
      <c r="H168" s="310"/>
    </row>
    <row r="169" s="289" customFormat="1" customHeight="1" spans="1:8">
      <c r="A169" s="322" t="s">
        <v>399</v>
      </c>
      <c r="B169" s="303" t="s">
        <v>361</v>
      </c>
      <c r="C169" s="307">
        <v>54.52</v>
      </c>
      <c r="D169" s="307">
        <f t="shared" si="2"/>
        <v>545.2</v>
      </c>
      <c r="E169" s="308"/>
      <c r="F169" s="322"/>
      <c r="G169" s="322"/>
      <c r="H169" s="310"/>
    </row>
    <row r="170" s="289" customFormat="1" customHeight="1" spans="1:8">
      <c r="A170" s="322" t="s">
        <v>400</v>
      </c>
      <c r="B170" s="303" t="s">
        <v>361</v>
      </c>
      <c r="C170" s="307">
        <v>1.8</v>
      </c>
      <c r="D170" s="307">
        <f t="shared" si="2"/>
        <v>18</v>
      </c>
      <c r="E170" s="308"/>
      <c r="F170" s="322"/>
      <c r="G170" s="322"/>
      <c r="H170" s="310"/>
    </row>
    <row r="171" s="289" customFormat="1" customHeight="1" spans="1:8">
      <c r="A171" s="322" t="s">
        <v>401</v>
      </c>
      <c r="B171" s="303" t="s">
        <v>361</v>
      </c>
      <c r="C171" s="337">
        <v>69.38</v>
      </c>
      <c r="D171" s="307">
        <f t="shared" si="2"/>
        <v>693.8</v>
      </c>
      <c r="E171" s="308"/>
      <c r="F171" s="322"/>
      <c r="G171" s="322"/>
      <c r="H171" s="310"/>
    </row>
    <row r="172" s="289" customFormat="1" customHeight="1" spans="1:8">
      <c r="A172" s="322" t="s">
        <v>402</v>
      </c>
      <c r="B172" s="303" t="s">
        <v>361</v>
      </c>
      <c r="C172" s="332">
        <v>89.21</v>
      </c>
      <c r="D172" s="307">
        <f t="shared" si="2"/>
        <v>892.1</v>
      </c>
      <c r="E172" s="308"/>
      <c r="F172" s="322"/>
      <c r="G172" s="322"/>
      <c r="H172" s="310"/>
    </row>
    <row r="173" s="289" customFormat="1" customHeight="1" spans="1:8">
      <c r="A173" s="322" t="s">
        <v>403</v>
      </c>
      <c r="B173" s="303" t="s">
        <v>361</v>
      </c>
      <c r="C173" s="332">
        <v>61.45</v>
      </c>
      <c r="D173" s="307">
        <f t="shared" si="2"/>
        <v>614.5</v>
      </c>
      <c r="E173" s="308"/>
      <c r="F173" s="322"/>
      <c r="G173" s="322"/>
      <c r="H173" s="310"/>
    </row>
    <row r="174" s="289" customFormat="1" customHeight="1" spans="1:8">
      <c r="A174" s="322" t="s">
        <v>404</v>
      </c>
      <c r="B174" s="303" t="s">
        <v>361</v>
      </c>
      <c r="C174" s="332">
        <v>6</v>
      </c>
      <c r="D174" s="307">
        <f t="shared" si="2"/>
        <v>60</v>
      </c>
      <c r="E174" s="308"/>
      <c r="F174" s="322"/>
      <c r="G174" s="322"/>
      <c r="H174" s="310"/>
    </row>
    <row r="175" s="289" customFormat="1" customHeight="1" spans="1:8">
      <c r="A175" s="322" t="s">
        <v>405</v>
      </c>
      <c r="B175" s="303" t="s">
        <v>361</v>
      </c>
      <c r="C175" s="332">
        <v>59.52</v>
      </c>
      <c r="D175" s="307">
        <f t="shared" si="2"/>
        <v>595.2</v>
      </c>
      <c r="E175" s="308"/>
      <c r="F175" s="322"/>
      <c r="G175" s="322"/>
      <c r="H175" s="310"/>
    </row>
    <row r="176" s="289" customFormat="1" customHeight="1" spans="1:8">
      <c r="A176" s="322" t="s">
        <v>406</v>
      </c>
      <c r="B176" s="303" t="s">
        <v>361</v>
      </c>
      <c r="C176" s="332">
        <v>1.9</v>
      </c>
      <c r="D176" s="307">
        <f t="shared" si="2"/>
        <v>19</v>
      </c>
      <c r="E176" s="308"/>
      <c r="F176" s="322"/>
      <c r="G176" s="322"/>
      <c r="H176" s="310"/>
    </row>
    <row r="177" s="289" customFormat="1" customHeight="1" spans="1:8">
      <c r="A177" s="322" t="s">
        <v>254</v>
      </c>
      <c r="B177" s="303" t="s">
        <v>407</v>
      </c>
      <c r="C177" s="337">
        <v>383</v>
      </c>
      <c r="D177" s="307">
        <f t="shared" si="2"/>
        <v>3830</v>
      </c>
      <c r="E177" s="303"/>
      <c r="F177" s="322"/>
      <c r="G177" s="322"/>
      <c r="H177" s="310"/>
    </row>
    <row r="178" s="289" customFormat="1" customHeight="1" spans="1:8">
      <c r="A178" s="322" t="s">
        <v>408</v>
      </c>
      <c r="B178" s="303" t="s">
        <v>407</v>
      </c>
      <c r="C178" s="332">
        <v>80.87</v>
      </c>
      <c r="D178" s="307">
        <f t="shared" si="2"/>
        <v>808.7</v>
      </c>
      <c r="E178" s="308"/>
      <c r="F178" s="322"/>
      <c r="G178" s="322"/>
      <c r="H178" s="310"/>
    </row>
    <row r="179" s="289" customFormat="1" customHeight="1" spans="1:8">
      <c r="A179" s="322" t="s">
        <v>409</v>
      </c>
      <c r="B179" s="303" t="s">
        <v>407</v>
      </c>
      <c r="C179" s="332">
        <v>4</v>
      </c>
      <c r="D179" s="307">
        <f t="shared" si="2"/>
        <v>40</v>
      </c>
      <c r="E179" s="303"/>
      <c r="F179" s="322"/>
      <c r="G179" s="322"/>
      <c r="H179" s="310"/>
    </row>
    <row r="180" s="289" customFormat="1" customHeight="1" spans="1:8">
      <c r="A180" s="322" t="s">
        <v>410</v>
      </c>
      <c r="B180" s="303" t="s">
        <v>407</v>
      </c>
      <c r="C180" s="332">
        <v>9.5</v>
      </c>
      <c r="D180" s="307">
        <f t="shared" si="2"/>
        <v>95</v>
      </c>
      <c r="E180" s="303"/>
      <c r="F180" s="322"/>
      <c r="G180" s="322"/>
      <c r="H180" s="310"/>
    </row>
    <row r="181" s="289" customFormat="1" customHeight="1" spans="1:8">
      <c r="A181" s="322" t="s">
        <v>411</v>
      </c>
      <c r="B181" s="303" t="s">
        <v>407</v>
      </c>
      <c r="C181" s="337">
        <v>3</v>
      </c>
      <c r="D181" s="307">
        <f t="shared" si="2"/>
        <v>30</v>
      </c>
      <c r="E181" s="303"/>
      <c r="F181" s="322"/>
      <c r="G181" s="322"/>
      <c r="H181" s="310"/>
    </row>
    <row r="182" s="289" customFormat="1" customHeight="1" spans="1:8">
      <c r="A182" s="322" t="s">
        <v>412</v>
      </c>
      <c r="B182" s="303" t="s">
        <v>407</v>
      </c>
      <c r="C182" s="332">
        <v>1</v>
      </c>
      <c r="D182" s="307">
        <f t="shared" si="2"/>
        <v>10</v>
      </c>
      <c r="E182" s="303"/>
      <c r="F182" s="322"/>
      <c r="G182" s="322"/>
      <c r="H182" s="310"/>
    </row>
    <row r="183" s="289" customFormat="1" customHeight="1" spans="1:8">
      <c r="A183" s="322" t="s">
        <v>413</v>
      </c>
      <c r="B183" s="303" t="s">
        <v>407</v>
      </c>
      <c r="C183" s="332">
        <v>1.5</v>
      </c>
      <c r="D183" s="307">
        <f t="shared" si="2"/>
        <v>15</v>
      </c>
      <c r="E183" s="303"/>
      <c r="F183" s="322"/>
      <c r="G183" s="322"/>
      <c r="H183" s="310"/>
    </row>
    <row r="184" s="289" customFormat="1" customHeight="1" spans="1:8">
      <c r="A184" s="322" t="s">
        <v>414</v>
      </c>
      <c r="B184" s="303" t="s">
        <v>407</v>
      </c>
      <c r="C184" s="332">
        <v>0.5</v>
      </c>
      <c r="D184" s="307">
        <f t="shared" si="2"/>
        <v>5</v>
      </c>
      <c r="E184" s="303"/>
      <c r="F184" s="322"/>
      <c r="G184" s="322"/>
      <c r="H184" s="310"/>
    </row>
    <row r="185" s="289" customFormat="1" customHeight="1" spans="1:8">
      <c r="A185" s="322" t="s">
        <v>415</v>
      </c>
      <c r="B185" s="303" t="s">
        <v>407</v>
      </c>
      <c r="C185" s="337">
        <v>1</v>
      </c>
      <c r="D185" s="307">
        <f t="shared" si="2"/>
        <v>10</v>
      </c>
      <c r="E185" s="303"/>
      <c r="F185" s="322"/>
      <c r="G185" s="322"/>
      <c r="H185" s="310"/>
    </row>
    <row r="186" ht="17" customHeight="1" spans="1:7">
      <c r="A186" s="303" t="s">
        <v>166</v>
      </c>
      <c r="B186" s="303"/>
      <c r="C186" s="307">
        <f>SUM(C4:C185)</f>
        <v>4189.29112</v>
      </c>
      <c r="D186" s="307">
        <f>SUM(D4:D185)</f>
        <v>41892.9112</v>
      </c>
      <c r="E186" s="308"/>
      <c r="F186" s="309"/>
      <c r="G186" s="303"/>
    </row>
    <row r="187" ht="192" customHeight="1" spans="1:7">
      <c r="A187" s="304" t="s">
        <v>416</v>
      </c>
      <c r="B187" s="338" t="s">
        <v>417</v>
      </c>
      <c r="C187" s="339"/>
      <c r="D187" s="339"/>
      <c r="E187" s="340"/>
      <c r="F187" s="341"/>
      <c r="G187" s="342"/>
    </row>
    <row r="188" ht="203" customHeight="1" spans="1:7">
      <c r="A188" s="304" t="s">
        <v>418</v>
      </c>
      <c r="B188" s="338" t="s">
        <v>419</v>
      </c>
      <c r="C188" s="339"/>
      <c r="D188" s="339"/>
      <c r="E188" s="340"/>
      <c r="F188" s="341"/>
      <c r="G188" s="342"/>
    </row>
    <row r="189" ht="97" customHeight="1" spans="1:7">
      <c r="A189" s="343"/>
      <c r="B189" s="343"/>
      <c r="C189" s="344"/>
      <c r="D189" s="344"/>
      <c r="E189" s="343"/>
      <c r="F189" s="345"/>
      <c r="G189" s="343"/>
    </row>
  </sheetData>
  <mergeCells count="5">
    <mergeCell ref="A1:G1"/>
    <mergeCell ref="A2:G2"/>
    <mergeCell ref="B187:G187"/>
    <mergeCell ref="B188:G188"/>
    <mergeCell ref="A189:G189"/>
  </mergeCells>
  <conditionalFormatting sqref="A56">
    <cfRule type="duplicateValues" dxfId="0" priority="12"/>
  </conditionalFormatting>
  <conditionalFormatting sqref="A57">
    <cfRule type="duplicateValues" dxfId="0" priority="11"/>
  </conditionalFormatting>
  <conditionalFormatting sqref="A58">
    <cfRule type="duplicateValues" dxfId="0" priority="10"/>
  </conditionalFormatting>
  <conditionalFormatting sqref="A59">
    <cfRule type="duplicateValues" dxfId="1" priority="9"/>
  </conditionalFormatting>
  <conditionalFormatting sqref="A60">
    <cfRule type="duplicateValues" dxfId="1" priority="8"/>
  </conditionalFormatting>
  <conditionalFormatting sqref="A61">
    <cfRule type="duplicateValues" dxfId="1" priority="7"/>
  </conditionalFormatting>
  <conditionalFormatting sqref="A62">
    <cfRule type="duplicateValues" dxfId="1" priority="6"/>
  </conditionalFormatting>
  <conditionalFormatting sqref="A63">
    <cfRule type="duplicateValues" dxfId="1" priority="5"/>
  </conditionalFormatting>
  <conditionalFormatting sqref="A64">
    <cfRule type="duplicateValues" dxfId="1" priority="4"/>
  </conditionalFormatting>
  <conditionalFormatting sqref="A65">
    <cfRule type="duplicateValues" dxfId="1" priority="3"/>
  </conditionalFormatting>
  <conditionalFormatting sqref="G71">
    <cfRule type="duplicateValues" dxfId="1" priority="2"/>
  </conditionalFormatting>
  <conditionalFormatting sqref="E141">
    <cfRule type="duplicateValues" dxfId="0" priority="13" stopIfTrue="1"/>
  </conditionalFormatting>
  <conditionalFormatting sqref="C146:C149">
    <cfRule type="duplicateValues" dxfId="0" priority="1" stopIfTrue="1"/>
  </conditionalFormatting>
  <conditionalFormatting sqref="E144:E145">
    <cfRule type="duplicateValues" dxfId="0" priority="14" stopIfTrue="1"/>
  </conditionalFormatting>
  <dataValidations count="1">
    <dataValidation type="decimal" operator="greaterThanOrEqual" allowBlank="1" showInputMessage="1" showErrorMessage="1" sqref="C59:C65">
      <formula1>0</formula1>
    </dataValidation>
  </dataValidations>
  <pageMargins left="0.75" right="0.75" top="0.590277777777778" bottom="0.550694444444444" header="0.35" footer="0.24"/>
  <pageSetup paperSize="9" scale="96" fitToHeight="0" orientation="portrait" horizontalDpi="600" vertic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"/>
  <sheetViews>
    <sheetView topLeftCell="A137" workbookViewId="0">
      <selection activeCell="A1" sqref="A1:G1"/>
    </sheetView>
  </sheetViews>
  <sheetFormatPr defaultColWidth="9" defaultRowHeight="15" outlineLevelCol="6"/>
  <cols>
    <col min="1" max="1" width="9" style="206"/>
    <col min="2" max="2" width="10.2545454545455" style="206" customWidth="1"/>
    <col min="3" max="3" width="9.37272727272727" style="206"/>
    <col min="4" max="4" width="9" style="206" customWidth="1"/>
    <col min="5" max="5" width="10.6272727272727" style="206" customWidth="1"/>
    <col min="6" max="6" width="20" style="206" customWidth="1"/>
    <col min="7" max="7" width="12.1272727272727" style="206" customWidth="1"/>
    <col min="8" max="16384" width="9" style="206"/>
  </cols>
  <sheetData>
    <row r="1" ht="74" customHeight="1" spans="1:7">
      <c r="A1" s="207" t="s">
        <v>420</v>
      </c>
      <c r="B1" s="207"/>
      <c r="C1" s="207"/>
      <c r="D1" s="207"/>
      <c r="E1" s="207"/>
      <c r="F1" s="207"/>
      <c r="G1" s="207"/>
    </row>
    <row r="2" spans="1:7">
      <c r="A2" s="208" t="s">
        <v>421</v>
      </c>
      <c r="B2" s="208"/>
      <c r="C2" s="208"/>
      <c r="D2" s="208"/>
      <c r="E2" s="208"/>
      <c r="F2" s="208"/>
      <c r="G2" s="208"/>
    </row>
    <row r="3" spans="1:7">
      <c r="A3" s="209" t="s">
        <v>3</v>
      </c>
      <c r="B3" s="209" t="s">
        <v>200</v>
      </c>
      <c r="C3" s="209" t="s">
        <v>201</v>
      </c>
      <c r="D3" s="209" t="s">
        <v>202</v>
      </c>
      <c r="E3" s="209" t="s">
        <v>422</v>
      </c>
      <c r="F3" s="210" t="s">
        <v>9</v>
      </c>
      <c r="G3" s="209" t="s">
        <v>10</v>
      </c>
    </row>
    <row r="4" ht="22" customHeight="1" spans="1:7">
      <c r="A4" s="209"/>
      <c r="B4" s="209" t="s">
        <v>203</v>
      </c>
      <c r="C4" s="209" t="s">
        <v>204</v>
      </c>
      <c r="D4" s="209" t="s">
        <v>205</v>
      </c>
      <c r="E4" s="209" t="s">
        <v>423</v>
      </c>
      <c r="F4" s="210"/>
      <c r="G4" s="209"/>
    </row>
    <row r="5" ht="52" spans="1:7">
      <c r="A5" s="211" t="s">
        <v>424</v>
      </c>
      <c r="B5" s="211" t="s">
        <v>425</v>
      </c>
      <c r="C5" s="212">
        <v>97.38</v>
      </c>
      <c r="D5" s="213">
        <v>973.8</v>
      </c>
      <c r="E5" s="211"/>
      <c r="F5" s="214"/>
      <c r="G5" s="215"/>
    </row>
    <row r="6" ht="37" customHeight="1" spans="1:7">
      <c r="A6" s="211" t="s">
        <v>426</v>
      </c>
      <c r="B6" s="216" t="s">
        <v>427</v>
      </c>
      <c r="C6" s="211">
        <v>400.57</v>
      </c>
      <c r="D6" s="217">
        <v>4005.7</v>
      </c>
      <c r="E6" s="211"/>
      <c r="F6" s="218"/>
      <c r="G6" s="215"/>
    </row>
    <row r="7" ht="26" spans="1:7">
      <c r="A7" s="211" t="s">
        <v>428</v>
      </c>
      <c r="B7" s="211" t="s">
        <v>429</v>
      </c>
      <c r="C7" s="217">
        <v>53.5</v>
      </c>
      <c r="D7" s="217">
        <v>535</v>
      </c>
      <c r="E7" s="211"/>
      <c r="F7" s="218"/>
      <c r="G7" s="218"/>
    </row>
    <row r="8" spans="1:7">
      <c r="A8" s="219" t="s">
        <v>430</v>
      </c>
      <c r="B8" s="219" t="s">
        <v>431</v>
      </c>
      <c r="C8" s="220">
        <v>22.7</v>
      </c>
      <c r="D8" s="221">
        <v>227</v>
      </c>
      <c r="E8" s="219"/>
      <c r="F8" s="222"/>
      <c r="G8" s="223"/>
    </row>
    <row r="9" spans="1:7">
      <c r="A9" s="219" t="s">
        <v>432</v>
      </c>
      <c r="B9" s="219" t="s">
        <v>433</v>
      </c>
      <c r="C9" s="219">
        <v>78.96</v>
      </c>
      <c r="D9" s="224">
        <v>789.6</v>
      </c>
      <c r="E9" s="219"/>
      <c r="F9" s="225"/>
      <c r="G9" s="226"/>
    </row>
    <row r="10" ht="21" customHeight="1" spans="1:7">
      <c r="A10" s="227" t="s">
        <v>434</v>
      </c>
      <c r="B10" s="219" t="s">
        <v>435</v>
      </c>
      <c r="C10" s="227">
        <v>1.39</v>
      </c>
      <c r="D10" s="224">
        <v>13.9</v>
      </c>
      <c r="E10" s="219"/>
      <c r="F10" s="228"/>
      <c r="G10" s="227"/>
    </row>
    <row r="11" spans="1:7">
      <c r="A11" s="227" t="s">
        <v>436</v>
      </c>
      <c r="B11" s="219" t="s">
        <v>435</v>
      </c>
      <c r="C11" s="227">
        <v>1.48</v>
      </c>
      <c r="D11" s="224">
        <v>14.8</v>
      </c>
      <c r="E11" s="219"/>
      <c r="F11" s="226"/>
      <c r="G11" s="227"/>
    </row>
    <row r="12" ht="27" customHeight="1" spans="1:7">
      <c r="A12" s="219" t="s">
        <v>437</v>
      </c>
      <c r="B12" s="227" t="s">
        <v>438</v>
      </c>
      <c r="C12" s="220">
        <v>86.41</v>
      </c>
      <c r="D12" s="227">
        <v>864.1</v>
      </c>
      <c r="E12" s="219"/>
      <c r="F12" s="229"/>
      <c r="G12" s="227"/>
    </row>
    <row r="13" spans="1:7">
      <c r="A13" s="211" t="s">
        <v>439</v>
      </c>
      <c r="B13" s="230" t="s">
        <v>440</v>
      </c>
      <c r="C13" s="231">
        <v>36.52</v>
      </c>
      <c r="D13" s="230">
        <v>365.2</v>
      </c>
      <c r="E13" s="211"/>
      <c r="F13" s="232"/>
      <c r="G13" s="230"/>
    </row>
    <row r="14" ht="29" customHeight="1" spans="1:7">
      <c r="A14" s="212" t="s">
        <v>399</v>
      </c>
      <c r="B14" s="230" t="s">
        <v>441</v>
      </c>
      <c r="C14" s="230">
        <v>232.71</v>
      </c>
      <c r="D14" s="233">
        <v>2327.1</v>
      </c>
      <c r="E14" s="211"/>
      <c r="F14" s="232"/>
      <c r="G14" s="230"/>
    </row>
    <row r="15" ht="39" spans="1:7">
      <c r="A15" s="227" t="s">
        <v>442</v>
      </c>
      <c r="B15" s="234" t="s">
        <v>443</v>
      </c>
      <c r="C15" s="227">
        <v>112.38</v>
      </c>
      <c r="D15" s="235">
        <v>1123.8</v>
      </c>
      <c r="E15" s="235"/>
      <c r="F15" s="223"/>
      <c r="G15" s="226"/>
    </row>
    <row r="16" ht="52" spans="1:7">
      <c r="A16" s="236" t="s">
        <v>444</v>
      </c>
      <c r="B16" s="235" t="s">
        <v>445</v>
      </c>
      <c r="C16" s="227">
        <v>19.74</v>
      </c>
      <c r="D16" s="235">
        <v>197.4</v>
      </c>
      <c r="E16" s="219"/>
      <c r="F16" s="237"/>
      <c r="G16" s="238"/>
    </row>
    <row r="17" ht="29" customHeight="1" spans="1:7">
      <c r="A17" s="211" t="s">
        <v>446</v>
      </c>
      <c r="B17" s="230" t="s">
        <v>447</v>
      </c>
      <c r="C17" s="233">
        <v>45.4</v>
      </c>
      <c r="D17" s="233">
        <v>454</v>
      </c>
      <c r="E17" s="211"/>
      <c r="F17" s="215"/>
      <c r="G17" s="215"/>
    </row>
    <row r="18" spans="1:7">
      <c r="A18" s="219" t="s">
        <v>448</v>
      </c>
      <c r="B18" s="227" t="s">
        <v>449</v>
      </c>
      <c r="C18" s="239">
        <v>15.79</v>
      </c>
      <c r="D18" s="239">
        <v>157.9</v>
      </c>
      <c r="E18" s="219"/>
      <c r="F18" s="223"/>
      <c r="G18" s="240"/>
    </row>
    <row r="19" ht="39" spans="1:7">
      <c r="A19" s="219" t="s">
        <v>450</v>
      </c>
      <c r="B19" s="227" t="s">
        <v>451</v>
      </c>
      <c r="C19" s="239">
        <v>203.05</v>
      </c>
      <c r="D19" s="239">
        <v>2030.5</v>
      </c>
      <c r="E19" s="219"/>
      <c r="F19" s="240"/>
      <c r="G19" s="240"/>
    </row>
    <row r="20" ht="18" customHeight="1" spans="1:7">
      <c r="A20" s="219" t="s">
        <v>452</v>
      </c>
      <c r="B20" s="227" t="s">
        <v>453</v>
      </c>
      <c r="C20" s="239">
        <v>9.87</v>
      </c>
      <c r="D20" s="239">
        <v>98.7</v>
      </c>
      <c r="E20" s="219"/>
      <c r="F20" s="240"/>
      <c r="G20" s="240"/>
    </row>
    <row r="21" spans="1:7">
      <c r="A21" s="235" t="s">
        <v>454</v>
      </c>
      <c r="B21" s="235" t="s">
        <v>455</v>
      </c>
      <c r="C21" s="235">
        <v>20.73</v>
      </c>
      <c r="D21" s="235">
        <v>207.3</v>
      </c>
      <c r="E21" s="235"/>
      <c r="F21" s="223"/>
      <c r="G21" s="235"/>
    </row>
    <row r="22" spans="1:7">
      <c r="A22" s="209" t="s">
        <v>456</v>
      </c>
      <c r="B22" s="209"/>
      <c r="C22" s="210">
        <f>SUM(C5:C21)</f>
        <v>1438.58</v>
      </c>
      <c r="D22" s="241">
        <f>SUM(D5:D21)</f>
        <v>14385.8</v>
      </c>
      <c r="E22" s="211"/>
      <c r="F22" s="215"/>
      <c r="G22" s="215"/>
    </row>
    <row r="23" spans="1:7">
      <c r="A23" s="230" t="s">
        <v>457</v>
      </c>
      <c r="B23" s="242" t="s">
        <v>458</v>
      </c>
      <c r="C23" s="243"/>
      <c r="D23" s="243"/>
      <c r="E23" s="243"/>
      <c r="F23" s="243"/>
      <c r="G23" s="244"/>
    </row>
    <row r="24" spans="1:7">
      <c r="A24" s="230"/>
      <c r="B24" s="245"/>
      <c r="C24" s="246"/>
      <c r="D24" s="246"/>
      <c r="E24" s="246"/>
      <c r="F24" s="246"/>
      <c r="G24" s="247"/>
    </row>
    <row r="25" ht="9" customHeight="1" spans="1:7">
      <c r="A25" s="230"/>
      <c r="B25" s="245"/>
      <c r="C25" s="246"/>
      <c r="D25" s="246"/>
      <c r="E25" s="246"/>
      <c r="F25" s="246"/>
      <c r="G25" s="247"/>
    </row>
    <row r="26" spans="1:7">
      <c r="A26" s="230"/>
      <c r="B26" s="245"/>
      <c r="C26" s="246"/>
      <c r="D26" s="246"/>
      <c r="E26" s="246"/>
      <c r="F26" s="246"/>
      <c r="G26" s="247"/>
    </row>
    <row r="27" ht="3" customHeight="1" spans="1:7">
      <c r="A27" s="230"/>
      <c r="B27" s="245"/>
      <c r="C27" s="246"/>
      <c r="D27" s="246"/>
      <c r="E27" s="246"/>
      <c r="F27" s="246"/>
      <c r="G27" s="247"/>
    </row>
    <row r="28" ht="9" customHeight="1" spans="1:7">
      <c r="A28" s="230"/>
      <c r="B28" s="248"/>
      <c r="C28" s="249"/>
      <c r="D28" s="249"/>
      <c r="E28" s="249"/>
      <c r="F28" s="249"/>
      <c r="G28" s="250"/>
    </row>
    <row r="29" ht="12" customHeight="1" spans="1:7">
      <c r="A29" s="232" t="s">
        <v>418</v>
      </c>
      <c r="B29" s="230" t="s">
        <v>458</v>
      </c>
      <c r="C29" s="230"/>
      <c r="D29" s="230"/>
      <c r="E29" s="230"/>
      <c r="F29" s="230"/>
      <c r="G29" s="230"/>
    </row>
    <row r="30" ht="7" customHeight="1" spans="1:7">
      <c r="A30" s="232"/>
      <c r="B30" s="230"/>
      <c r="C30" s="230"/>
      <c r="D30" s="230"/>
      <c r="E30" s="230"/>
      <c r="F30" s="230"/>
      <c r="G30" s="230"/>
    </row>
    <row r="31" ht="6" customHeight="1" spans="1:7">
      <c r="A31" s="232"/>
      <c r="B31" s="230"/>
      <c r="C31" s="230"/>
      <c r="D31" s="230"/>
      <c r="E31" s="230"/>
      <c r="F31" s="230"/>
      <c r="G31" s="230"/>
    </row>
    <row r="32" ht="9" customHeight="1" spans="1:7">
      <c r="A32" s="232"/>
      <c r="B32" s="230"/>
      <c r="C32" s="230"/>
      <c r="D32" s="230"/>
      <c r="E32" s="230"/>
      <c r="F32" s="230"/>
      <c r="G32" s="230"/>
    </row>
    <row r="33" spans="1:7">
      <c r="A33" s="232"/>
      <c r="B33" s="230"/>
      <c r="C33" s="230"/>
      <c r="D33" s="230"/>
      <c r="E33" s="230"/>
      <c r="F33" s="230"/>
      <c r="G33" s="230"/>
    </row>
    <row r="34" ht="3" customHeight="1" spans="1:7">
      <c r="A34" s="232"/>
      <c r="B34" s="230"/>
      <c r="C34" s="230"/>
      <c r="D34" s="230"/>
      <c r="E34" s="230"/>
      <c r="F34" s="230"/>
      <c r="G34" s="230"/>
    </row>
    <row r="35" spans="1:7">
      <c r="A35" s="251" t="s">
        <v>459</v>
      </c>
      <c r="B35" s="251"/>
      <c r="C35" s="251"/>
      <c r="D35" s="251"/>
      <c r="E35" s="251"/>
      <c r="F35" s="251"/>
      <c r="G35" s="251"/>
    </row>
    <row r="36" spans="1:7">
      <c r="A36" s="252" t="s">
        <v>460</v>
      </c>
      <c r="B36" s="252"/>
      <c r="C36" s="252"/>
      <c r="D36" s="252"/>
      <c r="E36" s="252"/>
      <c r="F36" s="252"/>
      <c r="G36" s="252"/>
    </row>
    <row r="37" spans="1:7">
      <c r="A37" s="253" t="s">
        <v>461</v>
      </c>
      <c r="B37" s="253"/>
      <c r="C37" s="253"/>
      <c r="D37" s="253"/>
      <c r="E37" s="253"/>
      <c r="F37" s="253"/>
      <c r="G37" s="253"/>
    </row>
    <row r="38" spans="1:7">
      <c r="A38" s="254"/>
      <c r="B38" s="254"/>
      <c r="C38" s="254"/>
      <c r="D38" s="254"/>
      <c r="E38" s="254"/>
      <c r="F38" s="254"/>
      <c r="G38" s="254"/>
    </row>
    <row r="39" ht="18.5" spans="1:7">
      <c r="A39" s="207" t="s">
        <v>462</v>
      </c>
      <c r="B39" s="207"/>
      <c r="C39" s="207"/>
      <c r="D39" s="207"/>
      <c r="E39" s="207"/>
      <c r="F39" s="207"/>
      <c r="G39" s="207"/>
    </row>
    <row r="40" spans="1:7">
      <c r="A40" s="208" t="s">
        <v>421</v>
      </c>
      <c r="B40" s="208"/>
      <c r="C40" s="208"/>
      <c r="D40" s="208"/>
      <c r="E40" s="208"/>
      <c r="F40" s="208"/>
      <c r="G40" s="208"/>
    </row>
    <row r="41" spans="1:7">
      <c r="A41" s="255" t="s">
        <v>3</v>
      </c>
      <c r="B41" s="255" t="s">
        <v>200</v>
      </c>
      <c r="C41" s="255" t="s">
        <v>201</v>
      </c>
      <c r="D41" s="255" t="s">
        <v>202</v>
      </c>
      <c r="E41" s="255" t="s">
        <v>422</v>
      </c>
      <c r="F41" s="256" t="s">
        <v>9</v>
      </c>
      <c r="G41" s="255" t="s">
        <v>10</v>
      </c>
    </row>
    <row r="42" ht="26" spans="1:7">
      <c r="A42" s="255"/>
      <c r="B42" s="255" t="s">
        <v>203</v>
      </c>
      <c r="C42" s="255" t="s">
        <v>204</v>
      </c>
      <c r="D42" s="255" t="s">
        <v>205</v>
      </c>
      <c r="E42" s="255" t="s">
        <v>423</v>
      </c>
      <c r="F42" s="257"/>
      <c r="G42" s="255"/>
    </row>
    <row r="43" spans="1:7">
      <c r="A43" s="219" t="s">
        <v>463</v>
      </c>
      <c r="B43" s="219" t="s">
        <v>464</v>
      </c>
      <c r="C43" s="219">
        <v>1</v>
      </c>
      <c r="D43" s="219">
        <v>10</v>
      </c>
      <c r="E43" s="211"/>
      <c r="F43" s="258"/>
      <c r="G43" s="240"/>
    </row>
    <row r="44" spans="1:7">
      <c r="A44" s="219" t="s">
        <v>465</v>
      </c>
      <c r="B44" s="219" t="s">
        <v>464</v>
      </c>
      <c r="C44" s="219">
        <v>1.48</v>
      </c>
      <c r="D44" s="219">
        <v>14.8</v>
      </c>
      <c r="E44" s="259"/>
      <c r="F44" s="258"/>
      <c r="G44" s="240"/>
    </row>
    <row r="45" spans="1:7">
      <c r="A45" s="219" t="s">
        <v>466</v>
      </c>
      <c r="B45" s="219" t="s">
        <v>464</v>
      </c>
      <c r="C45" s="219">
        <v>1.09</v>
      </c>
      <c r="D45" s="219">
        <v>10.9</v>
      </c>
      <c r="E45" s="211"/>
      <c r="F45" s="258"/>
      <c r="G45" s="240"/>
    </row>
    <row r="46" spans="1:7">
      <c r="A46" s="219" t="s">
        <v>467</v>
      </c>
      <c r="B46" s="219" t="s">
        <v>464</v>
      </c>
      <c r="C46" s="219">
        <v>3.95</v>
      </c>
      <c r="D46" s="219">
        <v>39.5</v>
      </c>
      <c r="E46" s="211"/>
      <c r="F46" s="258"/>
      <c r="G46" s="240"/>
    </row>
    <row r="47" spans="1:7">
      <c r="A47" s="219" t="s">
        <v>468</v>
      </c>
      <c r="B47" s="219" t="s">
        <v>464</v>
      </c>
      <c r="C47" s="219">
        <v>1.97</v>
      </c>
      <c r="D47" s="219">
        <v>19.7</v>
      </c>
      <c r="E47" s="211"/>
      <c r="F47" s="258"/>
      <c r="G47" s="240"/>
    </row>
    <row r="48" spans="1:7">
      <c r="A48" s="219" t="s">
        <v>469</v>
      </c>
      <c r="B48" s="219" t="s">
        <v>464</v>
      </c>
      <c r="C48" s="219">
        <v>1.78</v>
      </c>
      <c r="D48" s="219">
        <v>17.8</v>
      </c>
      <c r="E48" s="211"/>
      <c r="F48" s="258"/>
      <c r="G48" s="240"/>
    </row>
    <row r="49" spans="1:7">
      <c r="A49" s="219" t="s">
        <v>470</v>
      </c>
      <c r="B49" s="219" t="s">
        <v>471</v>
      </c>
      <c r="C49" s="219">
        <v>1.78</v>
      </c>
      <c r="D49" s="219">
        <v>17.8</v>
      </c>
      <c r="E49" s="211"/>
      <c r="F49" s="258"/>
      <c r="G49" s="240"/>
    </row>
    <row r="50" spans="1:7">
      <c r="A50" s="219" t="s">
        <v>472</v>
      </c>
      <c r="B50" s="219" t="s">
        <v>471</v>
      </c>
      <c r="C50" s="219">
        <v>1.58</v>
      </c>
      <c r="D50" s="219">
        <v>15.8</v>
      </c>
      <c r="E50" s="211"/>
      <c r="F50" s="258"/>
      <c r="G50" s="240"/>
    </row>
    <row r="51" spans="1:7">
      <c r="A51" s="219" t="s">
        <v>473</v>
      </c>
      <c r="B51" s="219" t="s">
        <v>471</v>
      </c>
      <c r="C51" s="219">
        <v>1.48</v>
      </c>
      <c r="D51" s="219">
        <v>14.8</v>
      </c>
      <c r="E51" s="211"/>
      <c r="F51" s="258"/>
      <c r="G51" s="240"/>
    </row>
    <row r="52" spans="1:7">
      <c r="A52" s="219" t="s">
        <v>474</v>
      </c>
      <c r="B52" s="219" t="s">
        <v>471</v>
      </c>
      <c r="C52" s="219">
        <v>1.58</v>
      </c>
      <c r="D52" s="219">
        <v>15.8</v>
      </c>
      <c r="E52" s="211"/>
      <c r="F52" s="258"/>
      <c r="G52" s="240"/>
    </row>
    <row r="53" ht="26" spans="1:7">
      <c r="A53" s="219" t="s">
        <v>475</v>
      </c>
      <c r="B53" s="219" t="s">
        <v>476</v>
      </c>
      <c r="C53" s="219">
        <v>19.74</v>
      </c>
      <c r="D53" s="219">
        <v>197.4</v>
      </c>
      <c r="E53" s="211"/>
      <c r="F53" s="260"/>
      <c r="G53" s="260"/>
    </row>
    <row r="54" spans="1:7">
      <c r="A54" s="219" t="s">
        <v>477</v>
      </c>
      <c r="B54" s="219" t="s">
        <v>478</v>
      </c>
      <c r="C54" s="219">
        <v>1</v>
      </c>
      <c r="D54" s="219">
        <v>10</v>
      </c>
      <c r="E54" s="211"/>
      <c r="F54" s="258"/>
      <c r="G54" s="240"/>
    </row>
    <row r="55" spans="1:7">
      <c r="A55" s="219" t="s">
        <v>479</v>
      </c>
      <c r="B55" s="219" t="s">
        <v>480</v>
      </c>
      <c r="C55" s="219">
        <v>1.58</v>
      </c>
      <c r="D55" s="219">
        <v>15.8</v>
      </c>
      <c r="E55" s="211"/>
      <c r="F55" s="258"/>
      <c r="G55" s="240"/>
    </row>
    <row r="56" spans="1:7">
      <c r="A56" s="219" t="s">
        <v>481</v>
      </c>
      <c r="B56" s="219" t="s">
        <v>482</v>
      </c>
      <c r="C56" s="219">
        <v>1</v>
      </c>
      <c r="D56" s="219">
        <v>10</v>
      </c>
      <c r="E56" s="211"/>
      <c r="F56" s="258"/>
      <c r="G56" s="240"/>
    </row>
    <row r="57" spans="1:7">
      <c r="A57" s="220" t="s">
        <v>483</v>
      </c>
      <c r="B57" s="219" t="s">
        <v>482</v>
      </c>
      <c r="C57" s="220">
        <v>1.97</v>
      </c>
      <c r="D57" s="220">
        <v>19.7</v>
      </c>
      <c r="E57" s="211"/>
      <c r="F57" s="258"/>
      <c r="G57" s="240"/>
    </row>
    <row r="58" spans="1:7">
      <c r="A58" s="219" t="s">
        <v>484</v>
      </c>
      <c r="B58" s="219" t="s">
        <v>482</v>
      </c>
      <c r="C58" s="220">
        <v>2.47</v>
      </c>
      <c r="D58" s="220">
        <v>24.7</v>
      </c>
      <c r="E58" s="211"/>
      <c r="F58" s="258"/>
      <c r="G58" s="240"/>
    </row>
    <row r="59" spans="1:7">
      <c r="A59" s="219" t="s">
        <v>485</v>
      </c>
      <c r="B59" s="219" t="s">
        <v>486</v>
      </c>
      <c r="C59" s="220">
        <v>1</v>
      </c>
      <c r="D59" s="220">
        <v>10</v>
      </c>
      <c r="E59" s="211"/>
      <c r="F59" s="258"/>
      <c r="G59" s="240"/>
    </row>
    <row r="60" spans="1:7">
      <c r="A60" s="220" t="s">
        <v>487</v>
      </c>
      <c r="B60" s="219" t="s">
        <v>488</v>
      </c>
      <c r="C60" s="220">
        <v>1.78</v>
      </c>
      <c r="D60" s="220">
        <v>17.8</v>
      </c>
      <c r="E60" s="235"/>
      <c r="F60" s="258"/>
      <c r="G60" s="240"/>
    </row>
    <row r="61" spans="1:7">
      <c r="A61" s="219" t="s">
        <v>489</v>
      </c>
      <c r="B61" s="219" t="s">
        <v>490</v>
      </c>
      <c r="C61" s="220">
        <v>1.97</v>
      </c>
      <c r="D61" s="220">
        <v>19.7</v>
      </c>
      <c r="E61" s="235"/>
      <c r="F61" s="258"/>
      <c r="G61" s="240"/>
    </row>
    <row r="62" spans="1:7">
      <c r="A62" s="219" t="s">
        <v>491</v>
      </c>
      <c r="B62" s="219" t="s">
        <v>490</v>
      </c>
      <c r="C62" s="220">
        <v>1</v>
      </c>
      <c r="D62" s="220">
        <v>10</v>
      </c>
      <c r="E62" s="235"/>
      <c r="F62" s="258"/>
      <c r="G62" s="240"/>
    </row>
    <row r="63" spans="1:7">
      <c r="A63" s="219" t="s">
        <v>492</v>
      </c>
      <c r="B63" s="219" t="s">
        <v>493</v>
      </c>
      <c r="C63" s="220">
        <v>3.95</v>
      </c>
      <c r="D63" s="220">
        <v>39.5</v>
      </c>
      <c r="E63" s="211"/>
      <c r="F63" s="260"/>
      <c r="G63" s="260"/>
    </row>
    <row r="64" spans="1:7">
      <c r="A64" s="219" t="s">
        <v>494</v>
      </c>
      <c r="B64" s="219" t="s">
        <v>495</v>
      </c>
      <c r="C64" s="220">
        <v>1.48</v>
      </c>
      <c r="D64" s="220">
        <v>14.8</v>
      </c>
      <c r="E64" s="211"/>
      <c r="F64" s="258"/>
      <c r="G64" s="240"/>
    </row>
    <row r="65" spans="1:7">
      <c r="A65" s="219" t="s">
        <v>496</v>
      </c>
      <c r="B65" s="219" t="s">
        <v>497</v>
      </c>
      <c r="C65" s="220">
        <v>1.48</v>
      </c>
      <c r="D65" s="220">
        <v>14.8</v>
      </c>
      <c r="E65" s="211"/>
      <c r="F65" s="258"/>
      <c r="G65" s="240"/>
    </row>
    <row r="66" spans="1:7">
      <c r="A66" s="219" t="s">
        <v>498</v>
      </c>
      <c r="B66" s="219" t="s">
        <v>497</v>
      </c>
      <c r="C66" s="220">
        <v>1.48</v>
      </c>
      <c r="D66" s="220">
        <v>14.8</v>
      </c>
      <c r="E66" s="211"/>
      <c r="F66" s="258"/>
      <c r="G66" s="240"/>
    </row>
    <row r="67" spans="1:7">
      <c r="A67" s="219" t="s">
        <v>499</v>
      </c>
      <c r="B67" s="219" t="s">
        <v>497</v>
      </c>
      <c r="C67" s="220">
        <v>1.97</v>
      </c>
      <c r="D67" s="220">
        <v>19.7</v>
      </c>
      <c r="E67" s="261"/>
      <c r="F67" s="258"/>
      <c r="G67" s="240"/>
    </row>
    <row r="68" spans="1:7">
      <c r="A68" s="219" t="s">
        <v>500</v>
      </c>
      <c r="B68" s="219" t="s">
        <v>497</v>
      </c>
      <c r="C68" s="220">
        <v>1.48</v>
      </c>
      <c r="D68" s="220">
        <v>14.8</v>
      </c>
      <c r="E68" s="211"/>
      <c r="F68" s="258"/>
      <c r="G68" s="240"/>
    </row>
    <row r="69" spans="1:7">
      <c r="A69" s="262" t="s">
        <v>456</v>
      </c>
      <c r="B69" s="262"/>
      <c r="C69" s="262">
        <f>SUM(C43:C68)</f>
        <v>63.04</v>
      </c>
      <c r="D69" s="241">
        <f>SUM(D43:D68)</f>
        <v>630.4</v>
      </c>
      <c r="E69" s="211"/>
      <c r="F69" s="212"/>
      <c r="G69" s="215"/>
    </row>
    <row r="70" ht="12" customHeight="1" spans="1:7">
      <c r="A70" s="263" t="s">
        <v>232</v>
      </c>
      <c r="B70" s="264" t="s">
        <v>458</v>
      </c>
      <c r="C70" s="265"/>
      <c r="D70" s="265"/>
      <c r="E70" s="265"/>
      <c r="F70" s="265"/>
      <c r="G70" s="266"/>
    </row>
    <row r="71" ht="9" customHeight="1" spans="1:7">
      <c r="A71" s="263"/>
      <c r="B71" s="267"/>
      <c r="C71" s="268"/>
      <c r="D71" s="268"/>
      <c r="E71" s="268"/>
      <c r="F71" s="268"/>
      <c r="G71" s="269"/>
    </row>
    <row r="72" ht="9" customHeight="1" spans="1:7">
      <c r="A72" s="263"/>
      <c r="B72" s="267"/>
      <c r="C72" s="268"/>
      <c r="D72" s="268"/>
      <c r="E72" s="268"/>
      <c r="F72" s="268"/>
      <c r="G72" s="269"/>
    </row>
    <row r="73" spans="1:7">
      <c r="A73" s="263"/>
      <c r="B73" s="267"/>
      <c r="C73" s="268"/>
      <c r="D73" s="268"/>
      <c r="E73" s="268"/>
      <c r="F73" s="268"/>
      <c r="G73" s="269"/>
    </row>
    <row r="74" ht="6" customHeight="1" spans="1:7">
      <c r="A74" s="263"/>
      <c r="B74" s="267"/>
      <c r="C74" s="268"/>
      <c r="D74" s="268"/>
      <c r="E74" s="268"/>
      <c r="F74" s="268"/>
      <c r="G74" s="269"/>
    </row>
    <row r="75" ht="11" customHeight="1" spans="1:7">
      <c r="A75" s="263"/>
      <c r="B75" s="270"/>
      <c r="C75" s="271"/>
      <c r="D75" s="271"/>
      <c r="E75" s="271"/>
      <c r="F75" s="271"/>
      <c r="G75" s="272"/>
    </row>
    <row r="76" spans="1:7">
      <c r="A76" s="232" t="s">
        <v>418</v>
      </c>
      <c r="B76" s="264" t="s">
        <v>458</v>
      </c>
      <c r="C76" s="265"/>
      <c r="D76" s="265"/>
      <c r="E76" s="265"/>
      <c r="F76" s="265"/>
      <c r="G76" s="266"/>
    </row>
    <row r="77" spans="1:7">
      <c r="A77" s="232"/>
      <c r="B77" s="267"/>
      <c r="C77" s="268"/>
      <c r="D77" s="268"/>
      <c r="E77" s="268"/>
      <c r="F77" s="268"/>
      <c r="G77" s="269"/>
    </row>
    <row r="78" spans="1:7">
      <c r="A78" s="232"/>
      <c r="B78" s="267"/>
      <c r="C78" s="268"/>
      <c r="D78" s="268"/>
      <c r="E78" s="268"/>
      <c r="F78" s="268"/>
      <c r="G78" s="269"/>
    </row>
    <row r="79" spans="1:7">
      <c r="A79" s="232"/>
      <c r="B79" s="267"/>
      <c r="C79" s="268"/>
      <c r="D79" s="268"/>
      <c r="E79" s="268"/>
      <c r="F79" s="268"/>
      <c r="G79" s="269"/>
    </row>
    <row r="80" spans="1:7">
      <c r="A80" s="232"/>
      <c r="B80" s="267"/>
      <c r="C80" s="268"/>
      <c r="D80" s="268"/>
      <c r="E80" s="268"/>
      <c r="F80" s="268"/>
      <c r="G80" s="269"/>
    </row>
    <row r="81" ht="6" customHeight="1" spans="1:7">
      <c r="A81" s="232"/>
      <c r="B81" s="270"/>
      <c r="C81" s="271"/>
      <c r="D81" s="271"/>
      <c r="E81" s="271"/>
      <c r="F81" s="271"/>
      <c r="G81" s="272"/>
    </row>
    <row r="82" spans="1:7">
      <c r="A82" s="273" t="s">
        <v>501</v>
      </c>
      <c r="B82" s="273"/>
      <c r="C82" s="273"/>
      <c r="D82" s="273"/>
      <c r="E82" s="273"/>
      <c r="F82" s="273"/>
      <c r="G82" s="273"/>
    </row>
    <row r="83" spans="1:7">
      <c r="A83" s="274" t="s">
        <v>460</v>
      </c>
      <c r="B83" s="274"/>
      <c r="C83" s="274"/>
      <c r="D83" s="274"/>
      <c r="E83" s="274"/>
      <c r="F83" s="274"/>
      <c r="G83" s="274"/>
    </row>
    <row r="84" ht="15.5" spans="1:7">
      <c r="A84" s="275" t="s">
        <v>502</v>
      </c>
      <c r="B84" s="275"/>
      <c r="C84" s="275"/>
      <c r="D84" s="275"/>
      <c r="E84" s="275"/>
      <c r="F84" s="275"/>
      <c r="G84" s="275"/>
    </row>
    <row r="85" spans="1:7">
      <c r="A85" s="254"/>
      <c r="B85" s="254"/>
      <c r="C85" s="254"/>
      <c r="D85" s="254"/>
      <c r="E85" s="254"/>
      <c r="F85" s="254"/>
      <c r="G85" s="254"/>
    </row>
    <row r="86" ht="18.5" spans="1:7">
      <c r="A86" s="207" t="s">
        <v>503</v>
      </c>
      <c r="B86" s="207"/>
      <c r="C86" s="207"/>
      <c r="D86" s="207"/>
      <c r="E86" s="207"/>
      <c r="F86" s="207"/>
      <c r="G86" s="207"/>
    </row>
    <row r="87" spans="1:7">
      <c r="A87" s="208" t="s">
        <v>421</v>
      </c>
      <c r="B87" s="208"/>
      <c r="C87" s="208"/>
      <c r="D87" s="208"/>
      <c r="E87" s="208"/>
      <c r="F87" s="208"/>
      <c r="G87" s="208"/>
    </row>
    <row r="88" spans="1:7">
      <c r="A88" s="255" t="s">
        <v>3</v>
      </c>
      <c r="B88" s="255" t="s">
        <v>200</v>
      </c>
      <c r="C88" s="255" t="s">
        <v>201</v>
      </c>
      <c r="D88" s="255" t="s">
        <v>202</v>
      </c>
      <c r="E88" s="255" t="s">
        <v>422</v>
      </c>
      <c r="F88" s="256" t="s">
        <v>9</v>
      </c>
      <c r="G88" s="255" t="s">
        <v>10</v>
      </c>
    </row>
    <row r="89" ht="26" spans="1:7">
      <c r="A89" s="255"/>
      <c r="B89" s="255" t="s">
        <v>203</v>
      </c>
      <c r="C89" s="255" t="s">
        <v>204</v>
      </c>
      <c r="D89" s="255" t="s">
        <v>205</v>
      </c>
      <c r="E89" s="255" t="s">
        <v>423</v>
      </c>
      <c r="F89" s="257"/>
      <c r="G89" s="255"/>
    </row>
    <row r="90" spans="1:7">
      <c r="A90" s="227" t="s">
        <v>504</v>
      </c>
      <c r="B90" s="227" t="s">
        <v>505</v>
      </c>
      <c r="C90" s="239">
        <v>1</v>
      </c>
      <c r="D90" s="276">
        <v>10</v>
      </c>
      <c r="E90" s="211"/>
      <c r="F90" s="258"/>
      <c r="G90" s="277"/>
    </row>
    <row r="91" spans="1:7">
      <c r="A91" s="227" t="s">
        <v>506</v>
      </c>
      <c r="B91" s="227" t="s">
        <v>507</v>
      </c>
      <c r="C91" s="227">
        <v>1.97</v>
      </c>
      <c r="D91" s="239">
        <v>19.7</v>
      </c>
      <c r="E91" s="211"/>
      <c r="F91" s="278"/>
      <c r="G91" s="277"/>
    </row>
    <row r="92" spans="1:7">
      <c r="A92" s="227" t="s">
        <v>508</v>
      </c>
      <c r="B92" s="227" t="s">
        <v>507</v>
      </c>
      <c r="C92" s="227">
        <v>2.47</v>
      </c>
      <c r="D92" s="227">
        <v>24.7</v>
      </c>
      <c r="E92" s="211"/>
      <c r="F92" s="278"/>
      <c r="G92" s="277"/>
    </row>
    <row r="93" spans="1:7">
      <c r="A93" s="227" t="s">
        <v>509</v>
      </c>
      <c r="B93" s="227" t="s">
        <v>507</v>
      </c>
      <c r="C93" s="227">
        <v>1.18</v>
      </c>
      <c r="D93" s="227">
        <v>11.8</v>
      </c>
      <c r="E93" s="211"/>
      <c r="F93" s="278"/>
      <c r="G93" s="277"/>
    </row>
    <row r="94" spans="1:7">
      <c r="A94" s="227" t="s">
        <v>510</v>
      </c>
      <c r="B94" s="227" t="s">
        <v>507</v>
      </c>
      <c r="C94" s="227">
        <v>1.48</v>
      </c>
      <c r="D94" s="227">
        <v>14.8</v>
      </c>
      <c r="E94" s="211"/>
      <c r="F94" s="278"/>
      <c r="G94" s="277"/>
    </row>
    <row r="95" spans="1:7">
      <c r="A95" s="227" t="s">
        <v>511</v>
      </c>
      <c r="B95" s="227" t="s">
        <v>507</v>
      </c>
      <c r="C95" s="227">
        <v>1.48</v>
      </c>
      <c r="D95" s="227">
        <v>14.8</v>
      </c>
      <c r="E95" s="211"/>
      <c r="F95" s="278"/>
      <c r="G95" s="277"/>
    </row>
    <row r="96" spans="1:7">
      <c r="A96" s="227" t="s">
        <v>512</v>
      </c>
      <c r="B96" s="227" t="s">
        <v>507</v>
      </c>
      <c r="C96" s="227">
        <v>1.78</v>
      </c>
      <c r="D96" s="227">
        <v>17.8</v>
      </c>
      <c r="E96" s="211"/>
      <c r="F96" s="278"/>
      <c r="G96" s="277"/>
    </row>
    <row r="97" spans="1:7">
      <c r="A97" s="227" t="s">
        <v>513</v>
      </c>
      <c r="B97" s="227" t="s">
        <v>514</v>
      </c>
      <c r="C97" s="227">
        <v>3.45</v>
      </c>
      <c r="D97" s="227">
        <v>34.5</v>
      </c>
      <c r="E97" s="211"/>
      <c r="F97" s="278"/>
      <c r="G97" s="277"/>
    </row>
    <row r="98" spans="1:7">
      <c r="A98" s="227" t="s">
        <v>515</v>
      </c>
      <c r="B98" s="227" t="s">
        <v>516</v>
      </c>
      <c r="C98" s="227">
        <v>1</v>
      </c>
      <c r="D98" s="227">
        <v>10</v>
      </c>
      <c r="E98" s="211"/>
      <c r="F98" s="278"/>
      <c r="G98" s="277"/>
    </row>
    <row r="99" spans="1:7">
      <c r="A99" s="227" t="s">
        <v>517</v>
      </c>
      <c r="B99" s="227" t="s">
        <v>516</v>
      </c>
      <c r="C99" s="227">
        <v>1.48</v>
      </c>
      <c r="D99" s="227">
        <v>14.8</v>
      </c>
      <c r="E99" s="211"/>
      <c r="F99" s="279"/>
      <c r="G99" s="277"/>
    </row>
    <row r="100" spans="1:7">
      <c r="A100" s="227" t="s">
        <v>518</v>
      </c>
      <c r="B100" s="227" t="s">
        <v>519</v>
      </c>
      <c r="C100" s="227">
        <v>2.07</v>
      </c>
      <c r="D100" s="227">
        <v>20.7</v>
      </c>
      <c r="E100" s="211"/>
      <c r="F100" s="278"/>
      <c r="G100" s="277"/>
    </row>
    <row r="101" spans="1:7">
      <c r="A101" s="227" t="s">
        <v>520</v>
      </c>
      <c r="B101" s="227" t="s">
        <v>519</v>
      </c>
      <c r="C101" s="227">
        <v>1.88</v>
      </c>
      <c r="D101" s="227">
        <v>18.8</v>
      </c>
      <c r="E101" s="211"/>
      <c r="F101" s="278"/>
      <c r="G101" s="277"/>
    </row>
    <row r="102" spans="1:7">
      <c r="A102" s="219" t="s">
        <v>521</v>
      </c>
      <c r="B102" s="219" t="s">
        <v>522</v>
      </c>
      <c r="C102" s="219">
        <v>1.48</v>
      </c>
      <c r="D102" s="219">
        <v>14.8</v>
      </c>
      <c r="E102" s="219"/>
      <c r="F102" s="260"/>
      <c r="G102" s="260"/>
    </row>
    <row r="103" spans="1:7">
      <c r="A103" s="219" t="s">
        <v>523</v>
      </c>
      <c r="B103" s="219" t="s">
        <v>522</v>
      </c>
      <c r="C103" s="219">
        <v>1.97</v>
      </c>
      <c r="D103" s="219">
        <v>19.7</v>
      </c>
      <c r="E103" s="219"/>
      <c r="F103" s="258"/>
      <c r="G103" s="240"/>
    </row>
    <row r="104" spans="1:7">
      <c r="A104" s="227" t="s">
        <v>524</v>
      </c>
      <c r="B104" s="227" t="s">
        <v>482</v>
      </c>
      <c r="C104" s="227">
        <v>1.48</v>
      </c>
      <c r="D104" s="227">
        <v>14.8</v>
      </c>
      <c r="E104" s="211"/>
      <c r="F104" s="278"/>
      <c r="G104" s="277"/>
    </row>
    <row r="105" spans="1:7">
      <c r="A105" s="227" t="s">
        <v>525</v>
      </c>
      <c r="B105" s="227" t="s">
        <v>526</v>
      </c>
      <c r="C105" s="227">
        <v>1.18</v>
      </c>
      <c r="D105" s="227">
        <v>11.8</v>
      </c>
      <c r="E105" s="211"/>
      <c r="F105" s="278"/>
      <c r="G105" s="277"/>
    </row>
    <row r="106" spans="1:7">
      <c r="A106" s="227" t="s">
        <v>527</v>
      </c>
      <c r="B106" s="227" t="s">
        <v>526</v>
      </c>
      <c r="C106" s="227">
        <v>2.96</v>
      </c>
      <c r="D106" s="227">
        <v>29.6</v>
      </c>
      <c r="E106" s="211"/>
      <c r="F106" s="278"/>
      <c r="G106" s="277"/>
    </row>
    <row r="107" spans="1:7">
      <c r="A107" s="227" t="s">
        <v>528</v>
      </c>
      <c r="B107" s="227" t="s">
        <v>526</v>
      </c>
      <c r="C107" s="227">
        <v>1.58</v>
      </c>
      <c r="D107" s="227">
        <v>15.8</v>
      </c>
      <c r="E107" s="211"/>
      <c r="F107" s="278"/>
      <c r="G107" s="277"/>
    </row>
    <row r="108" spans="1:7">
      <c r="A108" s="227" t="s">
        <v>529</v>
      </c>
      <c r="B108" s="227" t="s">
        <v>526</v>
      </c>
      <c r="C108" s="227">
        <v>1.18</v>
      </c>
      <c r="D108" s="227">
        <v>11.8</v>
      </c>
      <c r="E108" s="211"/>
      <c r="F108" s="278"/>
      <c r="G108" s="277"/>
    </row>
    <row r="109" spans="1:7">
      <c r="A109" s="227" t="s">
        <v>530</v>
      </c>
      <c r="B109" s="227" t="s">
        <v>526</v>
      </c>
      <c r="C109" s="227">
        <v>2.47</v>
      </c>
      <c r="D109" s="227">
        <v>24.7</v>
      </c>
      <c r="E109" s="211"/>
      <c r="F109" s="278"/>
      <c r="G109" s="277"/>
    </row>
    <row r="110" spans="1:7">
      <c r="A110" s="227" t="s">
        <v>531</v>
      </c>
      <c r="B110" s="227" t="s">
        <v>532</v>
      </c>
      <c r="C110" s="227">
        <v>8.88</v>
      </c>
      <c r="D110" s="227">
        <v>88.8</v>
      </c>
      <c r="E110" s="211"/>
      <c r="F110" s="278"/>
      <c r="G110" s="277"/>
    </row>
    <row r="111" spans="1:7">
      <c r="A111" s="227" t="s">
        <v>533</v>
      </c>
      <c r="B111" s="227" t="s">
        <v>534</v>
      </c>
      <c r="C111" s="227">
        <v>8.88</v>
      </c>
      <c r="D111" s="227">
        <v>88.8</v>
      </c>
      <c r="E111" s="211"/>
      <c r="F111" s="278"/>
      <c r="G111" s="277"/>
    </row>
    <row r="112" spans="1:7">
      <c r="A112" s="235" t="s">
        <v>535</v>
      </c>
      <c r="B112" s="235" t="s">
        <v>536</v>
      </c>
      <c r="C112" s="235">
        <v>1.48</v>
      </c>
      <c r="D112" s="235">
        <v>14.8</v>
      </c>
      <c r="E112" s="235"/>
      <c r="F112" s="280"/>
      <c r="G112" s="223"/>
    </row>
    <row r="113" spans="1:7">
      <c r="A113" s="235" t="s">
        <v>537</v>
      </c>
      <c r="B113" s="235" t="s">
        <v>536</v>
      </c>
      <c r="C113" s="235">
        <v>1</v>
      </c>
      <c r="D113" s="235">
        <v>10</v>
      </c>
      <c r="E113" s="235"/>
      <c r="F113" s="281"/>
      <c r="G113" s="223"/>
    </row>
    <row r="114" spans="1:7">
      <c r="A114" s="262" t="s">
        <v>456</v>
      </c>
      <c r="B114" s="262"/>
      <c r="C114" s="262">
        <f>SUM(C90:C113)</f>
        <v>55.78</v>
      </c>
      <c r="D114" s="241">
        <f>SUM(D90:D113)</f>
        <v>557.8</v>
      </c>
      <c r="E114" s="211"/>
      <c r="F114" s="282"/>
      <c r="G114" s="230"/>
    </row>
    <row r="115" spans="1:7">
      <c r="A115" s="283" t="s">
        <v>538</v>
      </c>
      <c r="B115" s="264" t="s">
        <v>458</v>
      </c>
      <c r="C115" s="265"/>
      <c r="D115" s="265"/>
      <c r="E115" s="265"/>
      <c r="F115" s="265"/>
      <c r="G115" s="266"/>
    </row>
    <row r="116" spans="1:7">
      <c r="A116" s="283"/>
      <c r="B116" s="267"/>
      <c r="C116" s="268"/>
      <c r="D116" s="268"/>
      <c r="E116" s="268"/>
      <c r="F116" s="268"/>
      <c r="G116" s="269"/>
    </row>
    <row r="117" spans="1:7">
      <c r="A117" s="283"/>
      <c r="B117" s="267"/>
      <c r="C117" s="268"/>
      <c r="D117" s="268"/>
      <c r="E117" s="268"/>
      <c r="F117" s="268"/>
      <c r="G117" s="269"/>
    </row>
    <row r="118" spans="1:7">
      <c r="A118" s="283"/>
      <c r="B118" s="267"/>
      <c r="C118" s="268"/>
      <c r="D118" s="268"/>
      <c r="E118" s="268"/>
      <c r="F118" s="268"/>
      <c r="G118" s="269"/>
    </row>
    <row r="119" ht="19" customHeight="1" spans="1:7">
      <c r="A119" s="283"/>
      <c r="B119" s="267"/>
      <c r="C119" s="268"/>
      <c r="D119" s="268"/>
      <c r="E119" s="268"/>
      <c r="F119" s="268"/>
      <c r="G119" s="269"/>
    </row>
    <row r="120" ht="27" customHeight="1" spans="1:7">
      <c r="A120" s="283"/>
      <c r="B120" s="270"/>
      <c r="C120" s="271"/>
      <c r="D120" s="271"/>
      <c r="E120" s="271"/>
      <c r="F120" s="271"/>
      <c r="G120" s="272"/>
    </row>
    <row r="121" spans="1:7">
      <c r="A121" s="232" t="s">
        <v>418</v>
      </c>
      <c r="B121" s="264" t="s">
        <v>458</v>
      </c>
      <c r="C121" s="265"/>
      <c r="D121" s="265"/>
      <c r="E121" s="265"/>
      <c r="F121" s="265"/>
      <c r="G121" s="266"/>
    </row>
    <row r="122" spans="1:7">
      <c r="A122" s="232"/>
      <c r="B122" s="267"/>
      <c r="C122" s="268"/>
      <c r="D122" s="268"/>
      <c r="E122" s="268"/>
      <c r="F122" s="268"/>
      <c r="G122" s="269"/>
    </row>
    <row r="123" spans="1:7">
      <c r="A123" s="232"/>
      <c r="B123" s="267"/>
      <c r="C123" s="268"/>
      <c r="D123" s="268"/>
      <c r="E123" s="268"/>
      <c r="F123" s="268"/>
      <c r="G123" s="269"/>
    </row>
    <row r="124" spans="1:7">
      <c r="A124" s="232"/>
      <c r="B124" s="267"/>
      <c r="C124" s="268"/>
      <c r="D124" s="268"/>
      <c r="E124" s="268"/>
      <c r="F124" s="268"/>
      <c r="G124" s="269"/>
    </row>
    <row r="125" spans="1:7">
      <c r="A125" s="232"/>
      <c r="B125" s="267"/>
      <c r="C125" s="268"/>
      <c r="D125" s="268"/>
      <c r="E125" s="268"/>
      <c r="F125" s="268"/>
      <c r="G125" s="269"/>
    </row>
    <row r="126" spans="1:7">
      <c r="A126" s="232"/>
      <c r="B126" s="270"/>
      <c r="C126" s="271"/>
      <c r="D126" s="271"/>
      <c r="E126" s="271"/>
      <c r="F126" s="271"/>
      <c r="G126" s="272"/>
    </row>
    <row r="127" spans="1:7">
      <c r="A127" s="273" t="s">
        <v>501</v>
      </c>
      <c r="B127" s="273"/>
      <c r="C127" s="273"/>
      <c r="D127" s="273"/>
      <c r="E127" s="273"/>
      <c r="F127" s="273"/>
      <c r="G127" s="273"/>
    </row>
    <row r="128" spans="1:7">
      <c r="A128" s="274" t="s">
        <v>460</v>
      </c>
      <c r="B128" s="274"/>
      <c r="C128" s="274"/>
      <c r="D128" s="274"/>
      <c r="E128" s="274"/>
      <c r="F128" s="274"/>
      <c r="G128" s="274"/>
    </row>
    <row r="129" ht="15.5" spans="1:7">
      <c r="A129" s="275" t="s">
        <v>502</v>
      </c>
      <c r="B129" s="275"/>
      <c r="C129" s="275"/>
      <c r="D129" s="275"/>
      <c r="E129" s="275"/>
      <c r="F129" s="275"/>
      <c r="G129" s="275"/>
    </row>
    <row r="130" ht="18.5" spans="1:7">
      <c r="A130" s="207" t="s">
        <v>539</v>
      </c>
      <c r="B130" s="207"/>
      <c r="C130" s="207"/>
      <c r="D130" s="207"/>
      <c r="E130" s="207"/>
      <c r="F130" s="207"/>
      <c r="G130" s="207"/>
    </row>
    <row r="131" spans="1:7">
      <c r="A131" s="208" t="s">
        <v>421</v>
      </c>
      <c r="B131" s="208"/>
      <c r="C131" s="208"/>
      <c r="D131" s="208"/>
      <c r="E131" s="208"/>
      <c r="F131" s="208"/>
      <c r="G131" s="208"/>
    </row>
    <row r="132" spans="1:7">
      <c r="A132" s="255" t="s">
        <v>3</v>
      </c>
      <c r="B132" s="255" t="s">
        <v>200</v>
      </c>
      <c r="C132" s="255" t="s">
        <v>201</v>
      </c>
      <c r="D132" s="255" t="s">
        <v>202</v>
      </c>
      <c r="E132" s="255" t="s">
        <v>422</v>
      </c>
      <c r="F132" s="256" t="s">
        <v>9</v>
      </c>
      <c r="G132" s="255" t="s">
        <v>10</v>
      </c>
    </row>
    <row r="133" ht="26" spans="1:7">
      <c r="A133" s="255"/>
      <c r="B133" s="255" t="s">
        <v>203</v>
      </c>
      <c r="C133" s="255" t="s">
        <v>204</v>
      </c>
      <c r="D133" s="255" t="s">
        <v>205</v>
      </c>
      <c r="E133" s="255" t="s">
        <v>423</v>
      </c>
      <c r="F133" s="257"/>
      <c r="G133" s="255"/>
    </row>
    <row r="134" spans="1:7">
      <c r="A134" s="230" t="s">
        <v>540</v>
      </c>
      <c r="B134" s="230" t="s">
        <v>541</v>
      </c>
      <c r="C134" s="230">
        <v>78.96</v>
      </c>
      <c r="D134" s="230">
        <v>789.6</v>
      </c>
      <c r="E134" s="211"/>
      <c r="F134" s="232"/>
      <c r="G134" s="232"/>
    </row>
    <row r="135" spans="1:7">
      <c r="A135" s="211" t="s">
        <v>542</v>
      </c>
      <c r="B135" s="230" t="s">
        <v>541</v>
      </c>
      <c r="C135" s="211">
        <v>107.44</v>
      </c>
      <c r="D135" s="230">
        <v>1074.4</v>
      </c>
      <c r="E135" s="259"/>
      <c r="F135" s="284"/>
      <c r="G135" s="215"/>
    </row>
    <row r="136" ht="29" customHeight="1" spans="1:7">
      <c r="A136" s="230" t="s">
        <v>543</v>
      </c>
      <c r="B136" s="230" t="s">
        <v>541</v>
      </c>
      <c r="C136" s="230">
        <v>126.17</v>
      </c>
      <c r="D136" s="230">
        <v>1261.7</v>
      </c>
      <c r="E136" s="211"/>
      <c r="F136" s="232"/>
      <c r="G136" s="215"/>
    </row>
    <row r="137" ht="41" customHeight="1" spans="1:7">
      <c r="A137" s="230" t="s">
        <v>194</v>
      </c>
      <c r="B137" s="232" t="s">
        <v>544</v>
      </c>
      <c r="C137" s="230">
        <v>371.1</v>
      </c>
      <c r="D137" s="230">
        <v>3711</v>
      </c>
      <c r="E137" s="211"/>
      <c r="F137" s="232"/>
      <c r="G137" s="215"/>
    </row>
    <row r="138" ht="16" customHeight="1" spans="1:7">
      <c r="A138" s="230" t="s">
        <v>545</v>
      </c>
      <c r="B138" s="230" t="s">
        <v>541</v>
      </c>
      <c r="C138" s="230">
        <v>165.82</v>
      </c>
      <c r="D138" s="230">
        <v>1658.2</v>
      </c>
      <c r="E138" s="211"/>
      <c r="F138" s="232"/>
      <c r="G138" s="215"/>
    </row>
    <row r="139" spans="1:7">
      <c r="A139" s="230" t="s">
        <v>546</v>
      </c>
      <c r="B139" s="230" t="s">
        <v>541</v>
      </c>
      <c r="C139" s="230">
        <v>109.15</v>
      </c>
      <c r="D139" s="230">
        <v>1091.5</v>
      </c>
      <c r="E139" s="211"/>
      <c r="F139" s="232"/>
      <c r="G139" s="215"/>
    </row>
    <row r="140" ht="39" spans="1:7">
      <c r="A140" s="285" t="s">
        <v>547</v>
      </c>
      <c r="B140" s="230" t="s">
        <v>541</v>
      </c>
      <c r="C140" s="230">
        <v>399.74</v>
      </c>
      <c r="D140" s="230">
        <v>3997.4</v>
      </c>
      <c r="E140" s="211"/>
      <c r="F140" s="216"/>
      <c r="G140" s="215"/>
    </row>
    <row r="141" ht="52" spans="1:7">
      <c r="A141" s="285" t="s">
        <v>548</v>
      </c>
      <c r="B141" s="230" t="s">
        <v>541</v>
      </c>
      <c r="C141" s="230">
        <v>36.52</v>
      </c>
      <c r="D141" s="230">
        <v>365.2</v>
      </c>
      <c r="E141" s="211"/>
      <c r="F141" s="216"/>
      <c r="G141" s="215"/>
    </row>
    <row r="142" ht="52" spans="1:7">
      <c r="A142" s="285" t="s">
        <v>549</v>
      </c>
      <c r="B142" s="230" t="s">
        <v>541</v>
      </c>
      <c r="C142" s="230">
        <v>39.48</v>
      </c>
      <c r="D142" s="230">
        <v>394.8</v>
      </c>
      <c r="E142" s="211"/>
      <c r="F142" s="232"/>
      <c r="G142" s="215"/>
    </row>
    <row r="143" ht="52" spans="1:7">
      <c r="A143" s="285" t="s">
        <v>550</v>
      </c>
      <c r="B143" s="230" t="s">
        <v>541</v>
      </c>
      <c r="C143" s="230">
        <v>59.22</v>
      </c>
      <c r="D143" s="230">
        <v>592.2</v>
      </c>
      <c r="E143" s="211"/>
      <c r="F143" s="232"/>
      <c r="G143" s="215"/>
    </row>
    <row r="144" spans="1:7">
      <c r="A144" s="262" t="s">
        <v>456</v>
      </c>
      <c r="B144" s="262"/>
      <c r="C144" s="262">
        <f>SUM(C134:C143)</f>
        <v>1493.6</v>
      </c>
      <c r="D144" s="241">
        <f>SUM(D134:D143)</f>
        <v>14936</v>
      </c>
      <c r="E144" s="211"/>
      <c r="F144" s="217"/>
      <c r="G144" s="230"/>
    </row>
    <row r="145" spans="1:7">
      <c r="A145" s="262" t="s">
        <v>166</v>
      </c>
      <c r="B145" s="262"/>
      <c r="C145" s="262">
        <v>3051</v>
      </c>
      <c r="D145" s="286">
        <v>30510</v>
      </c>
      <c r="E145" s="211"/>
      <c r="F145" s="287"/>
      <c r="G145" s="211"/>
    </row>
    <row r="146" spans="1:7">
      <c r="A146" s="263" t="s">
        <v>538</v>
      </c>
      <c r="B146" s="264" t="s">
        <v>458</v>
      </c>
      <c r="C146" s="265"/>
      <c r="D146" s="265"/>
      <c r="E146" s="265"/>
      <c r="F146" s="265"/>
      <c r="G146" s="266"/>
    </row>
    <row r="147" spans="1:7">
      <c r="A147" s="263"/>
      <c r="B147" s="267"/>
      <c r="C147" s="268"/>
      <c r="D147" s="268"/>
      <c r="E147" s="268"/>
      <c r="F147" s="268"/>
      <c r="G147" s="269"/>
    </row>
    <row r="148" spans="1:7">
      <c r="A148" s="263"/>
      <c r="B148" s="267"/>
      <c r="C148" s="268"/>
      <c r="D148" s="268"/>
      <c r="E148" s="268"/>
      <c r="F148" s="268"/>
      <c r="G148" s="269"/>
    </row>
    <row r="149" spans="1:7">
      <c r="A149" s="263"/>
      <c r="B149" s="267"/>
      <c r="C149" s="268"/>
      <c r="D149" s="268"/>
      <c r="E149" s="268"/>
      <c r="F149" s="268"/>
      <c r="G149" s="269"/>
    </row>
    <row r="150" spans="1:7">
      <c r="A150" s="263"/>
      <c r="B150" s="267"/>
      <c r="C150" s="268"/>
      <c r="D150" s="268"/>
      <c r="E150" s="268"/>
      <c r="F150" s="268"/>
      <c r="G150" s="269"/>
    </row>
    <row r="151" spans="1:7">
      <c r="A151" s="263"/>
      <c r="B151" s="270"/>
      <c r="C151" s="271"/>
      <c r="D151" s="271"/>
      <c r="E151" s="271"/>
      <c r="F151" s="271"/>
      <c r="G151" s="272"/>
    </row>
    <row r="152" spans="1:7">
      <c r="A152" s="232" t="s">
        <v>418</v>
      </c>
      <c r="B152" s="264" t="s">
        <v>458</v>
      </c>
      <c r="C152" s="265"/>
      <c r="D152" s="265"/>
      <c r="E152" s="265"/>
      <c r="F152" s="265"/>
      <c r="G152" s="266"/>
    </row>
    <row r="153" spans="1:7">
      <c r="A153" s="232"/>
      <c r="B153" s="267"/>
      <c r="C153" s="268"/>
      <c r="D153" s="268"/>
      <c r="E153" s="268"/>
      <c r="F153" s="268"/>
      <c r="G153" s="269"/>
    </row>
    <row r="154" spans="1:7">
      <c r="A154" s="232"/>
      <c r="B154" s="267"/>
      <c r="C154" s="268"/>
      <c r="D154" s="268"/>
      <c r="E154" s="268"/>
      <c r="F154" s="268"/>
      <c r="G154" s="269"/>
    </row>
    <row r="155" spans="1:7">
      <c r="A155" s="232"/>
      <c r="B155" s="267"/>
      <c r="C155" s="268"/>
      <c r="D155" s="268"/>
      <c r="E155" s="268"/>
      <c r="F155" s="268"/>
      <c r="G155" s="269"/>
    </row>
    <row r="156" spans="1:7">
      <c r="A156" s="232"/>
      <c r="B156" s="267"/>
      <c r="C156" s="268"/>
      <c r="D156" s="268"/>
      <c r="E156" s="268"/>
      <c r="F156" s="268"/>
      <c r="G156" s="269"/>
    </row>
    <row r="157" spans="1:7">
      <c r="A157" s="232"/>
      <c r="B157" s="270"/>
      <c r="C157" s="271"/>
      <c r="D157" s="271"/>
      <c r="E157" s="271"/>
      <c r="F157" s="271"/>
      <c r="G157" s="272"/>
    </row>
    <row r="158" spans="1:7">
      <c r="A158" s="273" t="s">
        <v>501</v>
      </c>
      <c r="B158" s="273"/>
      <c r="C158" s="273"/>
      <c r="D158" s="273"/>
      <c r="E158" s="273"/>
      <c r="F158" s="273"/>
      <c r="G158" s="273"/>
    </row>
    <row r="159" spans="1:7">
      <c r="A159" s="274" t="s">
        <v>460</v>
      </c>
      <c r="B159" s="274"/>
      <c r="C159" s="274"/>
      <c r="D159" s="274"/>
      <c r="E159" s="274"/>
      <c r="F159" s="274"/>
      <c r="G159" s="274"/>
    </row>
    <row r="160" ht="15.5" spans="1:7">
      <c r="A160" s="275" t="s">
        <v>502</v>
      </c>
      <c r="B160" s="275"/>
      <c r="C160" s="275"/>
      <c r="D160" s="275"/>
      <c r="E160" s="275"/>
      <c r="F160" s="275"/>
      <c r="G160" s="275"/>
    </row>
  </sheetData>
  <mergeCells count="48">
    <mergeCell ref="A1:G1"/>
    <mergeCell ref="A2:G2"/>
    <mergeCell ref="A35:G35"/>
    <mergeCell ref="A36:G36"/>
    <mergeCell ref="A37:G37"/>
    <mergeCell ref="A39:G39"/>
    <mergeCell ref="A40:G40"/>
    <mergeCell ref="A82:G82"/>
    <mergeCell ref="A83:G83"/>
    <mergeCell ref="A84:G84"/>
    <mergeCell ref="A86:G86"/>
    <mergeCell ref="A87:G87"/>
    <mergeCell ref="A127:G127"/>
    <mergeCell ref="A128:G128"/>
    <mergeCell ref="A129:G129"/>
    <mergeCell ref="A130:G130"/>
    <mergeCell ref="A131:G131"/>
    <mergeCell ref="A158:G158"/>
    <mergeCell ref="A159:G159"/>
    <mergeCell ref="A160:G160"/>
    <mergeCell ref="A3:A4"/>
    <mergeCell ref="A23:A28"/>
    <mergeCell ref="A29:A34"/>
    <mergeCell ref="A41:A42"/>
    <mergeCell ref="A70:A75"/>
    <mergeCell ref="A76:A81"/>
    <mergeCell ref="A88:A89"/>
    <mergeCell ref="A115:A120"/>
    <mergeCell ref="A121:A126"/>
    <mergeCell ref="A132:A133"/>
    <mergeCell ref="A146:A151"/>
    <mergeCell ref="A152:A157"/>
    <mergeCell ref="F3:F4"/>
    <mergeCell ref="F41:F42"/>
    <mergeCell ref="F88:F89"/>
    <mergeCell ref="F132:F133"/>
    <mergeCell ref="G3:G4"/>
    <mergeCell ref="G41:G42"/>
    <mergeCell ref="G88:G89"/>
    <mergeCell ref="G132:G133"/>
    <mergeCell ref="B23:G28"/>
    <mergeCell ref="B29:G34"/>
    <mergeCell ref="B70:G75"/>
    <mergeCell ref="B76:G81"/>
    <mergeCell ref="B115:G120"/>
    <mergeCell ref="B121:G126"/>
    <mergeCell ref="B146:G151"/>
    <mergeCell ref="B152:G15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zoomScale="115" zoomScaleNormal="115" topLeftCell="A63" workbookViewId="0">
      <selection activeCell="A69" sqref="A69:G69"/>
    </sheetView>
  </sheetViews>
  <sheetFormatPr defaultColWidth="9" defaultRowHeight="14"/>
  <cols>
    <col min="1" max="1" width="11.2909090909091" style="162" customWidth="1"/>
    <col min="2" max="2" width="19" style="162" customWidth="1"/>
    <col min="3" max="3" width="10.5363636363636" style="163" customWidth="1"/>
    <col min="4" max="4" width="10" style="163" customWidth="1"/>
    <col min="5" max="5" width="7.15454545454545" style="148" customWidth="1"/>
    <col min="6" max="6" width="14.8818181818182" style="162" customWidth="1"/>
    <col min="7" max="7" width="28.8" style="162" customWidth="1"/>
    <col min="8" max="16384" width="9" style="148"/>
  </cols>
  <sheetData>
    <row r="1" ht="34" customHeight="1" spans="1:7">
      <c r="A1" s="164" t="s">
        <v>198</v>
      </c>
      <c r="B1" s="165"/>
      <c r="C1" s="166"/>
      <c r="D1" s="166"/>
      <c r="E1" s="167"/>
      <c r="F1" s="165"/>
      <c r="G1" s="165"/>
    </row>
    <row r="2" ht="61" customHeight="1" spans="1:7">
      <c r="A2" s="168" t="s">
        <v>551</v>
      </c>
      <c r="B2" s="169"/>
      <c r="C2" s="170"/>
      <c r="D2" s="170"/>
      <c r="E2" s="169"/>
      <c r="F2" s="169"/>
      <c r="G2" s="169"/>
    </row>
    <row r="3" ht="20" customHeight="1" spans="1:7">
      <c r="A3" s="171" t="s">
        <v>552</v>
      </c>
      <c r="B3" s="172"/>
      <c r="C3" s="172"/>
      <c r="D3" s="172"/>
      <c r="E3" s="172"/>
      <c r="F3" s="172"/>
      <c r="G3" s="172"/>
    </row>
    <row r="4" ht="30" customHeight="1" spans="1:7">
      <c r="A4" s="173" t="s">
        <v>3</v>
      </c>
      <c r="B4" s="173" t="s">
        <v>200</v>
      </c>
      <c r="C4" s="174" t="s">
        <v>201</v>
      </c>
      <c r="D4" s="173" t="s">
        <v>202</v>
      </c>
      <c r="E4" s="173" t="s">
        <v>8</v>
      </c>
      <c r="F4" s="175" t="s">
        <v>10</v>
      </c>
      <c r="G4" s="173" t="s">
        <v>9</v>
      </c>
    </row>
    <row r="5" ht="27" customHeight="1" spans="1:7">
      <c r="A5" s="176"/>
      <c r="B5" s="173" t="s">
        <v>203</v>
      </c>
      <c r="C5" s="174" t="s">
        <v>204</v>
      </c>
      <c r="D5" s="173" t="s">
        <v>205</v>
      </c>
      <c r="E5" s="176"/>
      <c r="F5" s="175"/>
      <c r="G5" s="176"/>
    </row>
    <row r="6" s="160" customFormat="1" ht="34" customHeight="1" spans="1:8">
      <c r="A6" s="177" t="s">
        <v>553</v>
      </c>
      <c r="B6" s="178" t="s">
        <v>554</v>
      </c>
      <c r="C6" s="179">
        <v>724.13</v>
      </c>
      <c r="D6" s="179">
        <f>C6*10</f>
        <v>7241.3</v>
      </c>
      <c r="E6" s="180"/>
      <c r="F6" s="181"/>
      <c r="G6" s="182"/>
      <c r="H6" s="183"/>
    </row>
    <row r="7" s="160" customFormat="1" ht="35" customHeight="1" spans="1:8">
      <c r="A7" s="178" t="s">
        <v>555</v>
      </c>
      <c r="B7" s="178" t="s">
        <v>556</v>
      </c>
      <c r="C7" s="179">
        <v>1.78</v>
      </c>
      <c r="D7" s="179">
        <f t="shared" ref="D7:D38" si="0">C7*10</f>
        <v>17.8</v>
      </c>
      <c r="E7" s="184"/>
      <c r="F7" s="181"/>
      <c r="G7" s="181"/>
      <c r="H7" s="183"/>
    </row>
    <row r="8" s="160" customFormat="1" ht="35" customHeight="1" spans="1:8">
      <c r="A8" s="178" t="s">
        <v>557</v>
      </c>
      <c r="B8" s="178" t="s">
        <v>558</v>
      </c>
      <c r="C8" s="179">
        <v>1.59</v>
      </c>
      <c r="D8" s="179">
        <f t="shared" si="0"/>
        <v>15.9</v>
      </c>
      <c r="E8" s="185"/>
      <c r="F8" s="181"/>
      <c r="G8" s="181"/>
      <c r="H8" s="183"/>
    </row>
    <row r="9" s="160" customFormat="1" ht="35" customHeight="1" spans="1:8">
      <c r="A9" s="178" t="s">
        <v>559</v>
      </c>
      <c r="B9" s="178" t="s">
        <v>560</v>
      </c>
      <c r="C9" s="179">
        <v>2.87</v>
      </c>
      <c r="D9" s="179">
        <f t="shared" si="0"/>
        <v>28.7</v>
      </c>
      <c r="E9" s="184"/>
      <c r="F9" s="181"/>
      <c r="G9" s="181"/>
      <c r="H9" s="183"/>
    </row>
    <row r="10" s="160" customFormat="1" ht="35" customHeight="1" spans="1:8">
      <c r="A10" s="178" t="s">
        <v>561</v>
      </c>
      <c r="B10" s="178" t="s">
        <v>560</v>
      </c>
      <c r="C10" s="179">
        <v>1.22</v>
      </c>
      <c r="D10" s="179">
        <f t="shared" si="0"/>
        <v>12.2</v>
      </c>
      <c r="E10" s="182"/>
      <c r="F10" s="181"/>
      <c r="G10" s="181"/>
      <c r="H10" s="186"/>
    </row>
    <row r="11" s="160" customFormat="1" ht="35" customHeight="1" spans="1:8">
      <c r="A11" s="178" t="s">
        <v>562</v>
      </c>
      <c r="B11" s="178" t="s">
        <v>563</v>
      </c>
      <c r="C11" s="179">
        <v>1.49</v>
      </c>
      <c r="D11" s="179">
        <f t="shared" si="0"/>
        <v>14.9</v>
      </c>
      <c r="E11" s="185"/>
      <c r="F11" s="181"/>
      <c r="G11" s="181"/>
      <c r="H11" s="183"/>
    </row>
    <row r="12" s="160" customFormat="1" ht="35" customHeight="1" spans="1:9">
      <c r="A12" s="178" t="s">
        <v>564</v>
      </c>
      <c r="B12" s="178" t="s">
        <v>563</v>
      </c>
      <c r="C12" s="179">
        <v>0.99</v>
      </c>
      <c r="D12" s="179">
        <f t="shared" si="0"/>
        <v>9.9</v>
      </c>
      <c r="E12" s="185"/>
      <c r="F12" s="181"/>
      <c r="G12" s="181"/>
      <c r="H12" s="183"/>
      <c r="I12" s="197"/>
    </row>
    <row r="13" s="160" customFormat="1" ht="35" customHeight="1" spans="1:8">
      <c r="A13" s="178" t="s">
        <v>565</v>
      </c>
      <c r="B13" s="178" t="s">
        <v>566</v>
      </c>
      <c r="C13" s="179">
        <v>0.99</v>
      </c>
      <c r="D13" s="179">
        <f t="shared" si="0"/>
        <v>9.9</v>
      </c>
      <c r="E13" s="185"/>
      <c r="F13" s="181"/>
      <c r="G13" s="181"/>
      <c r="H13" s="183"/>
    </row>
    <row r="14" s="160" customFormat="1" ht="35" customHeight="1" spans="1:8">
      <c r="A14" s="178" t="s">
        <v>567</v>
      </c>
      <c r="B14" s="178" t="s">
        <v>566</v>
      </c>
      <c r="C14" s="179">
        <v>2.48</v>
      </c>
      <c r="D14" s="179">
        <f t="shared" si="0"/>
        <v>24.8</v>
      </c>
      <c r="E14" s="185"/>
      <c r="F14" s="181"/>
      <c r="G14" s="181"/>
      <c r="H14" s="183"/>
    </row>
    <row r="15" s="160" customFormat="1" ht="35" customHeight="1" spans="1:8">
      <c r="A15" s="178" t="s">
        <v>568</v>
      </c>
      <c r="B15" s="178" t="s">
        <v>566</v>
      </c>
      <c r="C15" s="179">
        <v>0.99</v>
      </c>
      <c r="D15" s="179">
        <f t="shared" si="0"/>
        <v>9.9</v>
      </c>
      <c r="E15" s="185"/>
      <c r="F15" s="181"/>
      <c r="G15" s="181"/>
      <c r="H15" s="183"/>
    </row>
    <row r="16" s="160" customFormat="1" ht="35" customHeight="1" spans="1:8">
      <c r="A16" s="178" t="s">
        <v>569</v>
      </c>
      <c r="B16" s="178" t="s">
        <v>566</v>
      </c>
      <c r="C16" s="179">
        <v>0.99</v>
      </c>
      <c r="D16" s="179">
        <f t="shared" si="0"/>
        <v>9.9</v>
      </c>
      <c r="E16" s="185"/>
      <c r="F16" s="181"/>
      <c r="G16" s="181"/>
      <c r="H16" s="183"/>
    </row>
    <row r="17" s="160" customFormat="1" ht="35" customHeight="1" spans="1:8">
      <c r="A17" s="178" t="s">
        <v>570</v>
      </c>
      <c r="B17" s="178" t="s">
        <v>566</v>
      </c>
      <c r="C17" s="179">
        <v>0.99</v>
      </c>
      <c r="D17" s="179">
        <f t="shared" si="0"/>
        <v>9.9</v>
      </c>
      <c r="E17" s="181"/>
      <c r="F17" s="181"/>
      <c r="G17" s="181"/>
      <c r="H17" s="183"/>
    </row>
    <row r="18" s="160" customFormat="1" ht="35" customHeight="1" spans="1:8">
      <c r="A18" s="178" t="s">
        <v>571</v>
      </c>
      <c r="B18" s="178" t="s">
        <v>566</v>
      </c>
      <c r="C18" s="179">
        <v>1.78</v>
      </c>
      <c r="D18" s="179">
        <f t="shared" si="0"/>
        <v>17.8</v>
      </c>
      <c r="E18" s="181"/>
      <c r="F18" s="181"/>
      <c r="G18" s="181"/>
      <c r="H18" s="183"/>
    </row>
    <row r="19" s="160" customFormat="1" ht="35" customHeight="1" spans="1:8">
      <c r="A19" s="178" t="s">
        <v>572</v>
      </c>
      <c r="B19" s="178" t="s">
        <v>573</v>
      </c>
      <c r="C19" s="179">
        <v>2.97</v>
      </c>
      <c r="D19" s="179">
        <f t="shared" si="0"/>
        <v>29.7</v>
      </c>
      <c r="E19" s="181"/>
      <c r="F19" s="181"/>
      <c r="G19" s="181"/>
      <c r="H19" s="183"/>
    </row>
    <row r="20" s="160" customFormat="1" ht="35" customHeight="1" spans="1:8">
      <c r="A20" s="178" t="s">
        <v>574</v>
      </c>
      <c r="B20" s="178" t="s">
        <v>573</v>
      </c>
      <c r="C20" s="179">
        <v>1.49</v>
      </c>
      <c r="D20" s="179">
        <f t="shared" si="0"/>
        <v>14.9</v>
      </c>
      <c r="E20" s="181"/>
      <c r="F20" s="181"/>
      <c r="G20" s="181"/>
      <c r="H20" s="183"/>
    </row>
    <row r="21" s="160" customFormat="1" ht="35" customHeight="1" spans="1:7">
      <c r="A21" s="178" t="s">
        <v>575</v>
      </c>
      <c r="B21" s="178" t="s">
        <v>576</v>
      </c>
      <c r="C21" s="179">
        <v>26.75</v>
      </c>
      <c r="D21" s="179">
        <f t="shared" si="0"/>
        <v>267.5</v>
      </c>
      <c r="E21" s="181"/>
      <c r="F21" s="181"/>
      <c r="G21" s="181"/>
    </row>
    <row r="22" s="160" customFormat="1" ht="35" customHeight="1" spans="1:8">
      <c r="A22" s="178" t="s">
        <v>577</v>
      </c>
      <c r="B22" s="178" t="s">
        <v>576</v>
      </c>
      <c r="C22" s="179">
        <v>6.14</v>
      </c>
      <c r="D22" s="179">
        <f t="shared" si="0"/>
        <v>61.4</v>
      </c>
      <c r="E22" s="181"/>
      <c r="F22" s="181"/>
      <c r="G22" s="181"/>
      <c r="H22" s="186"/>
    </row>
    <row r="23" s="160" customFormat="1" ht="35" customHeight="1" spans="1:8">
      <c r="A23" s="178" t="s">
        <v>578</v>
      </c>
      <c r="B23" s="178" t="s">
        <v>576</v>
      </c>
      <c r="C23" s="179">
        <v>1.68</v>
      </c>
      <c r="D23" s="179">
        <f t="shared" si="0"/>
        <v>16.8</v>
      </c>
      <c r="E23" s="181"/>
      <c r="F23" s="181"/>
      <c r="G23" s="181"/>
      <c r="H23" s="186"/>
    </row>
    <row r="24" s="160" customFormat="1" ht="35" customHeight="1" spans="1:8">
      <c r="A24" s="178" t="s">
        <v>579</v>
      </c>
      <c r="B24" s="178" t="s">
        <v>576</v>
      </c>
      <c r="C24" s="179">
        <v>1.34</v>
      </c>
      <c r="D24" s="179">
        <f t="shared" si="0"/>
        <v>13.4</v>
      </c>
      <c r="E24" s="181"/>
      <c r="F24" s="181"/>
      <c r="G24" s="181"/>
      <c r="H24" s="186"/>
    </row>
    <row r="25" s="160" customFormat="1" ht="35" customHeight="1" spans="1:8">
      <c r="A25" s="178" t="s">
        <v>580</v>
      </c>
      <c r="B25" s="178" t="s">
        <v>576</v>
      </c>
      <c r="C25" s="179">
        <v>0.99</v>
      </c>
      <c r="D25" s="179">
        <f t="shared" si="0"/>
        <v>9.9</v>
      </c>
      <c r="E25" s="181"/>
      <c r="F25" s="181"/>
      <c r="G25" s="181"/>
      <c r="H25" s="183"/>
    </row>
    <row r="26" s="160" customFormat="1" ht="35" customHeight="1" spans="1:7">
      <c r="A26" s="178" t="s">
        <v>581</v>
      </c>
      <c r="B26" s="178" t="s">
        <v>582</v>
      </c>
      <c r="C26" s="179">
        <v>11.89</v>
      </c>
      <c r="D26" s="179">
        <f t="shared" si="0"/>
        <v>118.9</v>
      </c>
      <c r="E26" s="181"/>
      <c r="F26" s="181"/>
      <c r="G26" s="181"/>
    </row>
    <row r="27" s="160" customFormat="1" ht="35" customHeight="1" spans="1:8">
      <c r="A27" s="178" t="s">
        <v>583</v>
      </c>
      <c r="B27" s="178" t="s">
        <v>584</v>
      </c>
      <c r="C27" s="179">
        <v>1.59</v>
      </c>
      <c r="D27" s="179">
        <f t="shared" si="0"/>
        <v>15.9</v>
      </c>
      <c r="E27" s="181"/>
      <c r="F27" s="181"/>
      <c r="G27" s="181"/>
      <c r="H27" s="186"/>
    </row>
    <row r="28" s="160" customFormat="1" ht="35" customHeight="1" spans="1:8">
      <c r="A28" s="178" t="s">
        <v>585</v>
      </c>
      <c r="B28" s="178" t="s">
        <v>584</v>
      </c>
      <c r="C28" s="179">
        <v>0.99</v>
      </c>
      <c r="D28" s="179">
        <f t="shared" si="0"/>
        <v>9.9</v>
      </c>
      <c r="E28" s="181"/>
      <c r="F28" s="181"/>
      <c r="G28" s="181"/>
      <c r="H28" s="186"/>
    </row>
    <row r="29" s="160" customFormat="1" ht="35" customHeight="1" spans="1:8">
      <c r="A29" s="178" t="s">
        <v>586</v>
      </c>
      <c r="B29" s="178" t="s">
        <v>584</v>
      </c>
      <c r="C29" s="179">
        <v>2.18</v>
      </c>
      <c r="D29" s="179">
        <f t="shared" si="0"/>
        <v>21.8</v>
      </c>
      <c r="E29" s="181"/>
      <c r="F29" s="181"/>
      <c r="G29" s="181"/>
      <c r="H29" s="183"/>
    </row>
    <row r="30" s="160" customFormat="1" ht="35" customHeight="1" spans="1:8">
      <c r="A30" s="178" t="s">
        <v>587</v>
      </c>
      <c r="B30" s="178" t="s">
        <v>588</v>
      </c>
      <c r="C30" s="179">
        <v>2.68</v>
      </c>
      <c r="D30" s="179">
        <f t="shared" si="0"/>
        <v>26.8</v>
      </c>
      <c r="E30" s="181"/>
      <c r="F30" s="181"/>
      <c r="G30" s="181"/>
      <c r="H30" s="183"/>
    </row>
    <row r="31" s="160" customFormat="1" ht="35" customHeight="1" spans="1:8">
      <c r="A31" s="178" t="s">
        <v>589</v>
      </c>
      <c r="B31" s="178" t="s">
        <v>588</v>
      </c>
      <c r="C31" s="179">
        <v>0.99</v>
      </c>
      <c r="D31" s="179">
        <f t="shared" si="0"/>
        <v>9.9</v>
      </c>
      <c r="E31" s="181"/>
      <c r="F31" s="181"/>
      <c r="G31" s="181"/>
      <c r="H31" s="183"/>
    </row>
    <row r="32" s="160" customFormat="1" ht="50" customHeight="1" spans="1:8">
      <c r="A32" s="178" t="s">
        <v>590</v>
      </c>
      <c r="B32" s="178" t="s">
        <v>591</v>
      </c>
      <c r="C32" s="179">
        <v>378.53</v>
      </c>
      <c r="D32" s="179">
        <f t="shared" si="0"/>
        <v>3785.3</v>
      </c>
      <c r="E32" s="181"/>
      <c r="F32" s="181"/>
      <c r="G32" s="181"/>
      <c r="H32" s="183"/>
    </row>
    <row r="33" s="160" customFormat="1" ht="35" customHeight="1" spans="1:7">
      <c r="A33" s="178" t="s">
        <v>592</v>
      </c>
      <c r="B33" s="178" t="s">
        <v>593</v>
      </c>
      <c r="C33" s="179">
        <v>28.3</v>
      </c>
      <c r="D33" s="179">
        <f t="shared" si="0"/>
        <v>283</v>
      </c>
      <c r="E33" s="181"/>
      <c r="F33" s="181"/>
      <c r="G33" s="181"/>
    </row>
    <row r="34" s="160" customFormat="1" ht="35" customHeight="1" spans="1:8">
      <c r="A34" s="178" t="s">
        <v>594</v>
      </c>
      <c r="B34" s="178" t="s">
        <v>560</v>
      </c>
      <c r="C34" s="179">
        <v>2.48</v>
      </c>
      <c r="D34" s="179">
        <f t="shared" si="0"/>
        <v>24.8</v>
      </c>
      <c r="E34" s="181"/>
      <c r="F34" s="181"/>
      <c r="G34" s="181"/>
      <c r="H34" s="183"/>
    </row>
    <row r="35" s="160" customFormat="1" ht="35" customHeight="1" spans="1:7">
      <c r="A35" s="178" t="s">
        <v>581</v>
      </c>
      <c r="B35" s="178" t="s">
        <v>582</v>
      </c>
      <c r="C35" s="179">
        <v>18.83</v>
      </c>
      <c r="D35" s="179">
        <f t="shared" si="0"/>
        <v>188.3</v>
      </c>
      <c r="E35" s="181"/>
      <c r="F35" s="181"/>
      <c r="G35" s="181"/>
    </row>
    <row r="36" s="160" customFormat="1" ht="35" customHeight="1" spans="1:8">
      <c r="A36" s="178" t="s">
        <v>595</v>
      </c>
      <c r="B36" s="178" t="s">
        <v>596</v>
      </c>
      <c r="C36" s="179">
        <v>4.46</v>
      </c>
      <c r="D36" s="179">
        <f t="shared" si="0"/>
        <v>44.6</v>
      </c>
      <c r="E36" s="181"/>
      <c r="F36" s="181"/>
      <c r="G36" s="182"/>
      <c r="H36" s="183"/>
    </row>
    <row r="37" s="160" customFormat="1" ht="35" customHeight="1" spans="1:8">
      <c r="A37" s="178" t="s">
        <v>597</v>
      </c>
      <c r="B37" s="178" t="s">
        <v>596</v>
      </c>
      <c r="C37" s="179">
        <v>1.98</v>
      </c>
      <c r="D37" s="179">
        <f t="shared" si="0"/>
        <v>19.8</v>
      </c>
      <c r="E37" s="181"/>
      <c r="F37" s="181"/>
      <c r="G37" s="181"/>
      <c r="H37" s="183"/>
    </row>
    <row r="38" s="160" customFormat="1" ht="35" customHeight="1" spans="1:8">
      <c r="A38" s="178" t="s">
        <v>598</v>
      </c>
      <c r="B38" s="178" t="s">
        <v>596</v>
      </c>
      <c r="C38" s="179">
        <v>4.46</v>
      </c>
      <c r="D38" s="179">
        <f t="shared" si="0"/>
        <v>44.6</v>
      </c>
      <c r="E38" s="181"/>
      <c r="F38" s="181"/>
      <c r="G38" s="181"/>
      <c r="H38" s="183"/>
    </row>
    <row r="39" s="160" customFormat="1" ht="42" customHeight="1" spans="1:8">
      <c r="A39" s="178" t="s">
        <v>599</v>
      </c>
      <c r="B39" s="178" t="s">
        <v>600</v>
      </c>
      <c r="C39" s="179">
        <v>74.52</v>
      </c>
      <c r="D39" s="179">
        <f t="shared" ref="D39:D63" si="1">C39*10</f>
        <v>745.2</v>
      </c>
      <c r="E39" s="180"/>
      <c r="F39" s="181"/>
      <c r="G39" s="182"/>
      <c r="H39" s="183"/>
    </row>
    <row r="40" s="160" customFormat="1" ht="35" customHeight="1" spans="1:7">
      <c r="A40" s="178" t="s">
        <v>601</v>
      </c>
      <c r="B40" s="178" t="s">
        <v>602</v>
      </c>
      <c r="C40" s="179">
        <v>6.74</v>
      </c>
      <c r="D40" s="179">
        <f t="shared" si="1"/>
        <v>67.4</v>
      </c>
      <c r="E40" s="180"/>
      <c r="F40" s="181"/>
      <c r="G40" s="182"/>
    </row>
    <row r="41" s="160" customFormat="1" ht="65" customHeight="1" spans="1:7">
      <c r="A41" s="178" t="s">
        <v>603</v>
      </c>
      <c r="B41" s="178" t="s">
        <v>603</v>
      </c>
      <c r="C41" s="179">
        <v>100.66</v>
      </c>
      <c r="D41" s="179">
        <f t="shared" si="1"/>
        <v>1006.6</v>
      </c>
      <c r="E41" s="181"/>
      <c r="F41" s="181"/>
      <c r="G41" s="181"/>
    </row>
    <row r="42" s="160" customFormat="1" ht="35" customHeight="1" spans="1:8">
      <c r="A42" s="178" t="s">
        <v>599</v>
      </c>
      <c r="B42" s="178" t="s">
        <v>603</v>
      </c>
      <c r="C42" s="179">
        <v>131.11</v>
      </c>
      <c r="D42" s="179">
        <f t="shared" si="1"/>
        <v>1311.1</v>
      </c>
      <c r="E42" s="181"/>
      <c r="F42" s="181"/>
      <c r="G42" s="181"/>
      <c r="H42" s="186"/>
    </row>
    <row r="43" s="160" customFormat="1" ht="35" customHeight="1" spans="1:8">
      <c r="A43" s="177" t="s">
        <v>604</v>
      </c>
      <c r="B43" s="177" t="s">
        <v>605</v>
      </c>
      <c r="C43" s="179">
        <v>153.96</v>
      </c>
      <c r="D43" s="179">
        <f t="shared" si="1"/>
        <v>1539.6</v>
      </c>
      <c r="E43" s="185"/>
      <c r="F43" s="182"/>
      <c r="G43" s="182"/>
      <c r="H43" s="186"/>
    </row>
    <row r="44" s="160" customFormat="1" ht="35" customHeight="1" spans="1:7">
      <c r="A44" s="177" t="s">
        <v>606</v>
      </c>
      <c r="B44" s="177" t="s">
        <v>607</v>
      </c>
      <c r="C44" s="179">
        <v>188.44</v>
      </c>
      <c r="D44" s="179">
        <f t="shared" si="1"/>
        <v>1884.4</v>
      </c>
      <c r="E44" s="185"/>
      <c r="F44" s="182"/>
      <c r="G44" s="182"/>
    </row>
    <row r="45" s="160" customFormat="1" ht="35" customHeight="1" spans="1:7">
      <c r="A45" s="177" t="s">
        <v>608</v>
      </c>
      <c r="B45" s="177" t="s">
        <v>609</v>
      </c>
      <c r="C45" s="179">
        <v>89.18</v>
      </c>
      <c r="D45" s="179">
        <f t="shared" si="1"/>
        <v>891.8</v>
      </c>
      <c r="E45" s="181"/>
      <c r="F45" s="181"/>
      <c r="G45" s="181"/>
    </row>
    <row r="46" s="160" customFormat="1" ht="35" customHeight="1" spans="1:7">
      <c r="A46" s="177" t="s">
        <v>610</v>
      </c>
      <c r="B46" s="177" t="s">
        <v>611</v>
      </c>
      <c r="C46" s="179">
        <v>12.88</v>
      </c>
      <c r="D46" s="179">
        <f t="shared" si="1"/>
        <v>128.8</v>
      </c>
      <c r="E46" s="181"/>
      <c r="F46" s="181"/>
      <c r="G46" s="181"/>
    </row>
    <row r="47" s="160" customFormat="1" ht="35" customHeight="1" spans="1:7">
      <c r="A47" s="178" t="s">
        <v>612</v>
      </c>
      <c r="B47" s="178" t="s">
        <v>613</v>
      </c>
      <c r="C47" s="179">
        <v>76.09</v>
      </c>
      <c r="D47" s="179">
        <f t="shared" si="1"/>
        <v>760.9</v>
      </c>
      <c r="E47" s="181"/>
      <c r="F47" s="181"/>
      <c r="G47" s="182"/>
    </row>
    <row r="48" s="160" customFormat="1" ht="35" customHeight="1" spans="1:7">
      <c r="A48" s="178" t="s">
        <v>614</v>
      </c>
      <c r="B48" s="178" t="s">
        <v>615</v>
      </c>
      <c r="C48" s="179">
        <v>30.22</v>
      </c>
      <c r="D48" s="179">
        <f t="shared" si="1"/>
        <v>302.2</v>
      </c>
      <c r="E48" s="181"/>
      <c r="F48" s="182"/>
      <c r="G48" s="181"/>
    </row>
    <row r="49" s="160" customFormat="1" ht="35" customHeight="1" spans="1:7">
      <c r="A49" s="178" t="s">
        <v>616</v>
      </c>
      <c r="B49" s="178" t="s">
        <v>617</v>
      </c>
      <c r="C49" s="179">
        <v>49.9</v>
      </c>
      <c r="D49" s="179">
        <f t="shared" si="1"/>
        <v>499</v>
      </c>
      <c r="E49" s="181"/>
      <c r="F49" s="187"/>
      <c r="G49" s="181"/>
    </row>
    <row r="50" s="160" customFormat="1" ht="35" customHeight="1" spans="1:7">
      <c r="A50" s="178" t="s">
        <v>618</v>
      </c>
      <c r="B50" s="178" t="s">
        <v>619</v>
      </c>
      <c r="C50" s="179">
        <v>19.82</v>
      </c>
      <c r="D50" s="179">
        <f t="shared" si="1"/>
        <v>198.2</v>
      </c>
      <c r="E50" s="181"/>
      <c r="F50" s="185"/>
      <c r="G50" s="182"/>
    </row>
    <row r="51" s="160" customFormat="1" ht="35" customHeight="1" spans="1:7">
      <c r="A51" s="178" t="s">
        <v>620</v>
      </c>
      <c r="B51" s="178" t="s">
        <v>621</v>
      </c>
      <c r="C51" s="179">
        <v>105.04</v>
      </c>
      <c r="D51" s="179">
        <f t="shared" si="1"/>
        <v>1050.4</v>
      </c>
      <c r="E51" s="187"/>
      <c r="F51" s="187"/>
      <c r="G51" s="187"/>
    </row>
    <row r="52" s="160" customFormat="1" ht="35" customHeight="1" spans="1:7">
      <c r="A52" s="178" t="s">
        <v>622</v>
      </c>
      <c r="B52" s="178" t="s">
        <v>623</v>
      </c>
      <c r="C52" s="179">
        <v>104.04</v>
      </c>
      <c r="D52" s="179">
        <f t="shared" si="1"/>
        <v>1040.4</v>
      </c>
      <c r="E52" s="187"/>
      <c r="F52" s="185"/>
      <c r="G52" s="187"/>
    </row>
    <row r="53" s="160" customFormat="1" ht="35" customHeight="1" spans="1:7">
      <c r="A53" s="178" t="s">
        <v>624</v>
      </c>
      <c r="B53" s="178" t="s">
        <v>625</v>
      </c>
      <c r="C53" s="179">
        <v>105.69</v>
      </c>
      <c r="D53" s="179">
        <f t="shared" si="1"/>
        <v>1056.9</v>
      </c>
      <c r="E53" s="187"/>
      <c r="F53" s="187"/>
      <c r="G53" s="187"/>
    </row>
    <row r="54" s="160" customFormat="1" ht="35" customHeight="1" spans="1:7">
      <c r="A54" s="178" t="s">
        <v>626</v>
      </c>
      <c r="B54" s="178" t="s">
        <v>627</v>
      </c>
      <c r="C54" s="179">
        <v>160.77</v>
      </c>
      <c r="D54" s="179">
        <f t="shared" si="1"/>
        <v>1607.7</v>
      </c>
      <c r="E54" s="187"/>
      <c r="F54" s="187"/>
      <c r="G54" s="185"/>
    </row>
    <row r="55" s="160" customFormat="1" ht="35" customHeight="1" spans="1:7">
      <c r="A55" s="178" t="s">
        <v>628</v>
      </c>
      <c r="B55" s="178" t="s">
        <v>629</v>
      </c>
      <c r="C55" s="179">
        <v>81.25</v>
      </c>
      <c r="D55" s="179">
        <f t="shared" si="1"/>
        <v>812.5</v>
      </c>
      <c r="E55" s="187"/>
      <c r="F55" s="187"/>
      <c r="G55" s="187"/>
    </row>
    <row r="56" s="160" customFormat="1" ht="35" customHeight="1" spans="1:7">
      <c r="A56" s="178" t="s">
        <v>630</v>
      </c>
      <c r="B56" s="178" t="s">
        <v>631</v>
      </c>
      <c r="C56" s="179">
        <v>42.61</v>
      </c>
      <c r="D56" s="179">
        <f t="shared" si="1"/>
        <v>426.1</v>
      </c>
      <c r="E56" s="187"/>
      <c r="F56" s="187"/>
      <c r="G56" s="187"/>
    </row>
    <row r="57" s="160" customFormat="1" ht="35" customHeight="1" spans="1:7">
      <c r="A57" s="188" t="s">
        <v>632</v>
      </c>
      <c r="B57" s="188" t="s">
        <v>633</v>
      </c>
      <c r="C57" s="179">
        <v>76</v>
      </c>
      <c r="D57" s="179">
        <f t="shared" si="1"/>
        <v>760</v>
      </c>
      <c r="E57" s="187"/>
      <c r="F57" s="187"/>
      <c r="G57" s="187"/>
    </row>
    <row r="58" s="160" customFormat="1" ht="35" customHeight="1" spans="1:11">
      <c r="A58" s="188" t="s">
        <v>634</v>
      </c>
      <c r="B58" s="189" t="s">
        <v>635</v>
      </c>
      <c r="C58" s="179">
        <v>206.34</v>
      </c>
      <c r="D58" s="179">
        <f t="shared" si="1"/>
        <v>2063.4</v>
      </c>
      <c r="E58" s="187"/>
      <c r="F58" s="187"/>
      <c r="G58" s="187"/>
      <c r="K58"/>
    </row>
    <row r="59" s="160" customFormat="1" ht="35" customHeight="1" spans="1:11">
      <c r="A59" s="178" t="s">
        <v>636</v>
      </c>
      <c r="B59" s="178" t="s">
        <v>637</v>
      </c>
      <c r="C59" s="179">
        <v>44.59</v>
      </c>
      <c r="D59" s="179">
        <f t="shared" si="1"/>
        <v>445.9</v>
      </c>
      <c r="E59" s="187"/>
      <c r="F59" s="187"/>
      <c r="G59" s="187"/>
      <c r="K59"/>
    </row>
    <row r="60" s="160" customFormat="1" ht="35" customHeight="1" spans="1:11">
      <c r="A60" s="178" t="s">
        <v>638</v>
      </c>
      <c r="B60" s="178" t="s">
        <v>639</v>
      </c>
      <c r="C60" s="179">
        <v>17.84</v>
      </c>
      <c r="D60" s="179">
        <f t="shared" si="1"/>
        <v>178.4</v>
      </c>
      <c r="E60" s="187"/>
      <c r="F60" s="187"/>
      <c r="G60" s="187"/>
      <c r="K60"/>
    </row>
    <row r="61" s="160" customFormat="1" ht="35" customHeight="1" spans="1:11">
      <c r="A61" s="181" t="s">
        <v>640</v>
      </c>
      <c r="B61" s="181" t="s">
        <v>641</v>
      </c>
      <c r="C61" s="179">
        <v>27.75</v>
      </c>
      <c r="D61" s="179">
        <f t="shared" si="1"/>
        <v>277.5</v>
      </c>
      <c r="E61" s="187"/>
      <c r="F61" s="187"/>
      <c r="G61" s="187"/>
      <c r="K61"/>
    </row>
    <row r="62" s="160" customFormat="1" ht="35" customHeight="1" spans="1:11">
      <c r="A62" s="181" t="s">
        <v>642</v>
      </c>
      <c r="B62" s="178" t="s">
        <v>643</v>
      </c>
      <c r="C62" s="179">
        <v>518.61</v>
      </c>
      <c r="D62" s="179">
        <f t="shared" si="1"/>
        <v>5186.1</v>
      </c>
      <c r="E62" s="187"/>
      <c r="F62" s="190"/>
      <c r="G62" s="187"/>
      <c r="K62"/>
    </row>
    <row r="63" s="160" customFormat="1" ht="35" customHeight="1" spans="1:7">
      <c r="A63" s="191" t="s">
        <v>382</v>
      </c>
      <c r="B63" s="191" t="s">
        <v>644</v>
      </c>
      <c r="C63" s="179">
        <v>80.76</v>
      </c>
      <c r="D63" s="179">
        <f t="shared" si="1"/>
        <v>807.6</v>
      </c>
      <c r="E63" s="192"/>
      <c r="F63" s="193"/>
      <c r="G63" s="193"/>
    </row>
    <row r="64" s="161" customFormat="1" ht="44" customHeight="1" spans="1:7">
      <c r="A64" s="194" t="s">
        <v>166</v>
      </c>
      <c r="B64" s="195"/>
      <c r="C64" s="196">
        <f>SUM(C6:C63)</f>
        <v>3747.82</v>
      </c>
      <c r="D64" s="196">
        <f>SUM(D6:D63)</f>
        <v>37478.2</v>
      </c>
      <c r="E64" s="195"/>
      <c r="F64" s="195"/>
      <c r="G64" s="195"/>
    </row>
    <row r="65" ht="152" customHeight="1" spans="1:7">
      <c r="A65" s="198" t="s">
        <v>232</v>
      </c>
      <c r="B65" s="199"/>
      <c r="C65" s="199"/>
      <c r="D65" s="199"/>
      <c r="E65" s="199"/>
      <c r="F65" s="199"/>
      <c r="G65" s="199"/>
    </row>
    <row r="66" ht="140" customHeight="1" spans="1:7">
      <c r="A66" s="200" t="s">
        <v>234</v>
      </c>
      <c r="B66" s="199"/>
      <c r="C66" s="199"/>
      <c r="D66" s="199"/>
      <c r="E66" s="199"/>
      <c r="F66" s="199"/>
      <c r="G66" s="199"/>
    </row>
    <row r="67" ht="139" customHeight="1" spans="1:7">
      <c r="A67" s="201" t="s">
        <v>235</v>
      </c>
      <c r="B67" s="199"/>
      <c r="C67" s="199"/>
      <c r="D67" s="199"/>
      <c r="E67" s="199"/>
      <c r="F67" s="199"/>
      <c r="G67" s="199"/>
    </row>
    <row r="68" ht="25" customHeight="1" spans="1:7">
      <c r="A68" s="202" t="s">
        <v>237</v>
      </c>
      <c r="B68" s="202"/>
      <c r="C68" s="203"/>
      <c r="D68" s="203"/>
      <c r="E68" s="202"/>
      <c r="F68" s="204"/>
      <c r="G68" s="204"/>
    </row>
    <row r="69" ht="21" customHeight="1" spans="1:7">
      <c r="A69" s="205"/>
      <c r="B69" s="202"/>
      <c r="C69" s="202"/>
      <c r="D69" s="202"/>
      <c r="E69" s="202"/>
      <c r="F69" s="202"/>
      <c r="G69" s="202"/>
    </row>
    <row r="70" ht="23" customHeight="1" spans="1:7">
      <c r="A70" s="204" t="s">
        <v>645</v>
      </c>
      <c r="B70" s="204"/>
      <c r="C70" s="204"/>
      <c r="D70" s="204"/>
      <c r="E70" s="204"/>
      <c r="F70" s="204"/>
      <c r="G70" s="204"/>
    </row>
  </sheetData>
  <mergeCells count="12">
    <mergeCell ref="A2:G2"/>
    <mergeCell ref="A3:G3"/>
    <mergeCell ref="B65:G65"/>
    <mergeCell ref="B66:G66"/>
    <mergeCell ref="B67:G67"/>
    <mergeCell ref="A68:G68"/>
    <mergeCell ref="A69:G69"/>
    <mergeCell ref="A70:G70"/>
    <mergeCell ref="A4:A5"/>
    <mergeCell ref="E4:E5"/>
    <mergeCell ref="F4:F5"/>
    <mergeCell ref="G4:G5"/>
  </mergeCells>
  <pageMargins left="0.275" right="0.0784722222222222" top="0.393055555555556" bottom="0.826388888888889" header="0.275" footer="0.314583333333333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65" workbookViewId="0">
      <selection activeCell="E85" sqref="A85:G85"/>
    </sheetView>
  </sheetViews>
  <sheetFormatPr defaultColWidth="9" defaultRowHeight="14" outlineLevelCol="6"/>
  <cols>
    <col min="1" max="1" width="10" customWidth="1"/>
    <col min="2" max="2" width="18.2545454545455" customWidth="1"/>
    <col min="3" max="3" width="10.5" customWidth="1"/>
    <col min="4" max="4" width="11" customWidth="1"/>
    <col min="5" max="5" width="11.2545454545455" customWidth="1"/>
    <col min="6" max="6" width="30.3727272727273" style="148" customWidth="1"/>
    <col min="7" max="7" width="19.2545454545455" customWidth="1"/>
  </cols>
  <sheetData>
    <row r="1" ht="27" customHeight="1" spans="1:7">
      <c r="A1" s="149" t="s">
        <v>646</v>
      </c>
      <c r="B1" s="149"/>
      <c r="C1" s="149"/>
      <c r="D1" s="149"/>
      <c r="E1" s="149"/>
      <c r="F1" s="149"/>
      <c r="G1" s="149"/>
    </row>
    <row r="2" ht="20.25" customHeight="1" spans="1:7">
      <c r="A2" s="149"/>
      <c r="B2" s="149"/>
      <c r="C2" s="149"/>
      <c r="D2" s="149"/>
      <c r="E2" s="149"/>
      <c r="F2" s="149"/>
      <c r="G2" s="149"/>
    </row>
    <row r="3" ht="35.25" customHeight="1" spans="1:7">
      <c r="A3" s="150" t="s">
        <v>647</v>
      </c>
      <c r="B3" s="150"/>
      <c r="C3" s="150"/>
      <c r="D3" s="150"/>
      <c r="E3" s="150"/>
      <c r="F3" s="150"/>
      <c r="G3" s="150"/>
    </row>
    <row r="4" ht="30.75" customHeight="1" spans="1:7">
      <c r="A4" s="151" t="s">
        <v>3</v>
      </c>
      <c r="B4" s="151" t="s">
        <v>648</v>
      </c>
      <c r="C4" s="151" t="s">
        <v>649</v>
      </c>
      <c r="D4" s="151" t="s">
        <v>650</v>
      </c>
      <c r="E4" s="151" t="s">
        <v>651</v>
      </c>
      <c r="F4" s="152" t="s">
        <v>9</v>
      </c>
      <c r="G4" s="151" t="s">
        <v>10</v>
      </c>
    </row>
    <row r="5" spans="1:7">
      <c r="A5" s="151"/>
      <c r="B5" s="151"/>
      <c r="C5" s="151"/>
      <c r="D5" s="151"/>
      <c r="E5" s="151"/>
      <c r="F5" s="153"/>
      <c r="G5" s="151"/>
    </row>
    <row r="6" ht="15" customHeight="1" spans="1:7">
      <c r="A6" s="151"/>
      <c r="B6" s="151"/>
      <c r="C6" s="151"/>
      <c r="D6" s="151"/>
      <c r="E6" s="151"/>
      <c r="F6" s="153"/>
      <c r="G6" s="151"/>
    </row>
    <row r="7" ht="32" customHeight="1" spans="1:7">
      <c r="A7" s="151" t="s">
        <v>652</v>
      </c>
      <c r="B7" s="151" t="s">
        <v>653</v>
      </c>
      <c r="C7" s="151">
        <v>13.75</v>
      </c>
      <c r="D7" s="151">
        <v>137.5</v>
      </c>
      <c r="E7" s="151"/>
      <c r="F7" s="152"/>
      <c r="G7" s="151"/>
    </row>
    <row r="8" ht="32" customHeight="1" spans="1:7">
      <c r="A8" s="151" t="s">
        <v>654</v>
      </c>
      <c r="B8" s="151" t="s">
        <v>653</v>
      </c>
      <c r="C8" s="151">
        <v>78.7</v>
      </c>
      <c r="D8" s="151">
        <v>787</v>
      </c>
      <c r="E8" s="151"/>
      <c r="F8" s="152"/>
      <c r="G8" s="151"/>
    </row>
    <row r="9" ht="32" customHeight="1" spans="1:7">
      <c r="A9" s="151" t="s">
        <v>655</v>
      </c>
      <c r="B9" s="151" t="s">
        <v>653</v>
      </c>
      <c r="C9" s="151">
        <v>10.65</v>
      </c>
      <c r="D9" s="151">
        <v>106.5</v>
      </c>
      <c r="E9" s="151"/>
      <c r="F9" s="152"/>
      <c r="G9" s="151"/>
    </row>
    <row r="10" ht="32" customHeight="1" spans="1:7">
      <c r="A10" s="151" t="s">
        <v>656</v>
      </c>
      <c r="B10" s="151" t="s">
        <v>657</v>
      </c>
      <c r="C10" s="151">
        <v>35</v>
      </c>
      <c r="D10" s="151">
        <v>350</v>
      </c>
      <c r="E10" s="151"/>
      <c r="F10" s="152"/>
      <c r="G10" s="151"/>
    </row>
    <row r="11" ht="32" customHeight="1" spans="1:7">
      <c r="A11" s="151" t="s">
        <v>658</v>
      </c>
      <c r="B11" s="151" t="s">
        <v>659</v>
      </c>
      <c r="C11" s="151">
        <v>10.9</v>
      </c>
      <c r="D11" s="151">
        <v>109</v>
      </c>
      <c r="E11" s="151"/>
      <c r="F11" s="152"/>
      <c r="G11" s="151"/>
    </row>
    <row r="12" ht="48" customHeight="1" spans="1:7">
      <c r="A12" s="151" t="s">
        <v>660</v>
      </c>
      <c r="B12" s="154" t="s">
        <v>661</v>
      </c>
      <c r="C12" s="154">
        <v>349.586</v>
      </c>
      <c r="D12" s="154">
        <v>3495.86</v>
      </c>
      <c r="E12" s="151"/>
      <c r="F12" s="152"/>
      <c r="G12" s="151"/>
    </row>
    <row r="13" ht="50" customHeight="1" spans="1:7">
      <c r="A13" s="151" t="s">
        <v>662</v>
      </c>
      <c r="B13" s="154" t="s">
        <v>663</v>
      </c>
      <c r="C13" s="154">
        <v>185.12</v>
      </c>
      <c r="D13" s="154">
        <v>1851.2</v>
      </c>
      <c r="E13" s="151"/>
      <c r="F13" s="152"/>
      <c r="G13" s="151"/>
    </row>
    <row r="14" ht="34" customHeight="1" spans="1:7">
      <c r="A14" s="151" t="s">
        <v>664</v>
      </c>
      <c r="B14" s="154" t="s">
        <v>665</v>
      </c>
      <c r="C14" s="154">
        <v>87.72</v>
      </c>
      <c r="D14" s="154">
        <v>877.2</v>
      </c>
      <c r="E14" s="151"/>
      <c r="F14" s="152"/>
      <c r="G14" s="151"/>
    </row>
    <row r="15" ht="35.25" customHeight="1" spans="1:7">
      <c r="A15" s="151" t="s">
        <v>666</v>
      </c>
      <c r="B15" s="154" t="s">
        <v>667</v>
      </c>
      <c r="C15" s="154">
        <v>198.41</v>
      </c>
      <c r="D15" s="154">
        <v>1984.1</v>
      </c>
      <c r="E15" s="151"/>
      <c r="F15" s="152"/>
      <c r="G15" s="151"/>
    </row>
    <row r="16" ht="33" customHeight="1" spans="1:7">
      <c r="A16" s="154" t="s">
        <v>668</v>
      </c>
      <c r="B16" s="154" t="s">
        <v>669</v>
      </c>
      <c r="C16" s="154">
        <v>36</v>
      </c>
      <c r="D16" s="154">
        <v>360</v>
      </c>
      <c r="E16" s="151"/>
      <c r="F16" s="155"/>
      <c r="G16" s="151"/>
    </row>
    <row r="17" ht="33.75" customHeight="1" spans="1:7">
      <c r="A17" s="154" t="s">
        <v>670</v>
      </c>
      <c r="B17" s="154" t="s">
        <v>671</v>
      </c>
      <c r="C17" s="154">
        <v>89.62</v>
      </c>
      <c r="D17" s="154">
        <v>896.2</v>
      </c>
      <c r="E17" s="151"/>
      <c r="F17" s="152"/>
      <c r="G17" s="154"/>
    </row>
    <row r="18" ht="30" customHeight="1" spans="1:7">
      <c r="A18" s="154" t="s">
        <v>672</v>
      </c>
      <c r="B18" s="154" t="s">
        <v>673</v>
      </c>
      <c r="C18" s="154">
        <v>23</v>
      </c>
      <c r="D18" s="154">
        <v>230</v>
      </c>
      <c r="E18" s="151"/>
      <c r="F18" s="152"/>
      <c r="G18" s="154"/>
    </row>
    <row r="19" ht="30" customHeight="1" spans="1:7">
      <c r="A19" s="154" t="s">
        <v>674</v>
      </c>
      <c r="B19" s="154" t="s">
        <v>675</v>
      </c>
      <c r="C19" s="154">
        <v>2</v>
      </c>
      <c r="D19" s="154">
        <v>20</v>
      </c>
      <c r="E19" s="151"/>
      <c r="F19" s="152"/>
      <c r="G19" s="154"/>
    </row>
    <row r="20" ht="30" customHeight="1" spans="1:7">
      <c r="A20" s="154" t="s">
        <v>676</v>
      </c>
      <c r="B20" s="154" t="s">
        <v>677</v>
      </c>
      <c r="C20" s="154">
        <v>85</v>
      </c>
      <c r="D20" s="154">
        <v>850</v>
      </c>
      <c r="E20" s="151"/>
      <c r="F20" s="152"/>
      <c r="G20" s="154"/>
    </row>
    <row r="21" ht="30" customHeight="1" spans="1:7">
      <c r="A21" s="154" t="s">
        <v>678</v>
      </c>
      <c r="B21" s="154" t="s">
        <v>677</v>
      </c>
      <c r="C21" s="154">
        <v>55</v>
      </c>
      <c r="D21" s="154">
        <v>550</v>
      </c>
      <c r="E21" s="151"/>
      <c r="F21" s="152"/>
      <c r="G21" s="154"/>
    </row>
    <row r="22" ht="30" customHeight="1" spans="1:7">
      <c r="A22" s="154" t="s">
        <v>666</v>
      </c>
      <c r="B22" s="154" t="s">
        <v>679</v>
      </c>
      <c r="C22" s="154">
        <v>109</v>
      </c>
      <c r="D22" s="154">
        <v>1090</v>
      </c>
      <c r="E22" s="151"/>
      <c r="F22" s="152"/>
      <c r="G22" s="151"/>
    </row>
    <row r="23" ht="30" customHeight="1" spans="1:7">
      <c r="A23" s="154" t="s">
        <v>680</v>
      </c>
      <c r="B23" s="154" t="s">
        <v>681</v>
      </c>
      <c r="C23" s="154">
        <v>55</v>
      </c>
      <c r="D23" s="154">
        <v>550</v>
      </c>
      <c r="E23" s="151"/>
      <c r="F23" s="152"/>
      <c r="G23" s="154"/>
    </row>
    <row r="24" ht="30" customHeight="1" spans="1:7">
      <c r="A24" s="154" t="s">
        <v>682</v>
      </c>
      <c r="B24" s="154" t="s">
        <v>683</v>
      </c>
      <c r="C24" s="154">
        <v>5</v>
      </c>
      <c r="D24" s="154">
        <v>50</v>
      </c>
      <c r="E24" s="151"/>
      <c r="F24" s="152"/>
      <c r="G24" s="154"/>
    </row>
    <row r="25" ht="39" customHeight="1" spans="1:7">
      <c r="A25" s="151" t="s">
        <v>684</v>
      </c>
      <c r="B25" s="151" t="s">
        <v>685</v>
      </c>
      <c r="C25" s="151">
        <v>287.25</v>
      </c>
      <c r="D25" s="151">
        <v>2872.5</v>
      </c>
      <c r="E25" s="151"/>
      <c r="F25" s="152"/>
      <c r="G25" s="151"/>
    </row>
    <row r="26" ht="33" customHeight="1" spans="1:7">
      <c r="A26" s="151" t="s">
        <v>686</v>
      </c>
      <c r="B26" s="151" t="s">
        <v>687</v>
      </c>
      <c r="C26" s="151">
        <v>50</v>
      </c>
      <c r="D26" s="151">
        <v>500</v>
      </c>
      <c r="E26" s="151"/>
      <c r="F26" s="152"/>
      <c r="G26" s="151"/>
    </row>
    <row r="27" ht="33" customHeight="1" spans="1:7">
      <c r="A27" s="151" t="s">
        <v>688</v>
      </c>
      <c r="B27" s="151" t="s">
        <v>689</v>
      </c>
      <c r="C27" s="151">
        <v>88</v>
      </c>
      <c r="D27" s="151">
        <v>880</v>
      </c>
      <c r="E27" s="151"/>
      <c r="F27" s="152"/>
      <c r="G27" s="151"/>
    </row>
    <row r="28" ht="33" customHeight="1" spans="1:7">
      <c r="A28" s="151" t="s">
        <v>690</v>
      </c>
      <c r="B28" s="151" t="s">
        <v>691</v>
      </c>
      <c r="C28" s="151">
        <v>61</v>
      </c>
      <c r="D28" s="151">
        <v>610</v>
      </c>
      <c r="E28" s="151"/>
      <c r="F28" s="152"/>
      <c r="G28" s="151"/>
    </row>
    <row r="29" ht="33" customHeight="1" spans="1:7">
      <c r="A29" s="151" t="s">
        <v>692</v>
      </c>
      <c r="B29" s="151" t="s">
        <v>691</v>
      </c>
      <c r="C29" s="151">
        <v>4</v>
      </c>
      <c r="D29" s="151">
        <v>40</v>
      </c>
      <c r="E29" s="151"/>
      <c r="F29" s="152"/>
      <c r="G29" s="151"/>
    </row>
    <row r="30" ht="33" customHeight="1" spans="1:7">
      <c r="A30" s="151" t="s">
        <v>693</v>
      </c>
      <c r="B30" s="151" t="s">
        <v>694</v>
      </c>
      <c r="C30" s="151">
        <v>100</v>
      </c>
      <c r="D30" s="151">
        <v>1000</v>
      </c>
      <c r="E30" s="151"/>
      <c r="F30" s="152"/>
      <c r="G30" s="151"/>
    </row>
    <row r="31" ht="33" customHeight="1" spans="1:7">
      <c r="A31" s="151" t="s">
        <v>695</v>
      </c>
      <c r="B31" s="151" t="s">
        <v>694</v>
      </c>
      <c r="C31" s="151">
        <v>9.5</v>
      </c>
      <c r="D31" s="151">
        <v>95</v>
      </c>
      <c r="E31" s="151"/>
      <c r="F31" s="152"/>
      <c r="G31" s="151"/>
    </row>
    <row r="32" ht="33" customHeight="1" spans="1:7">
      <c r="A32" s="151" t="s">
        <v>696</v>
      </c>
      <c r="B32" s="151" t="s">
        <v>697</v>
      </c>
      <c r="C32" s="151">
        <v>100.27</v>
      </c>
      <c r="D32" s="151">
        <v>1002.7</v>
      </c>
      <c r="E32" s="151"/>
      <c r="F32" s="152"/>
      <c r="G32" s="151"/>
    </row>
    <row r="33" ht="28" customHeight="1" spans="1:7">
      <c r="A33" s="154" t="s">
        <v>698</v>
      </c>
      <c r="B33" s="154" t="s">
        <v>699</v>
      </c>
      <c r="C33" s="154">
        <v>55.18</v>
      </c>
      <c r="D33" s="154">
        <v>551.8</v>
      </c>
      <c r="E33" s="151"/>
      <c r="F33" s="156"/>
      <c r="G33" s="154"/>
    </row>
    <row r="34" ht="28" customHeight="1" spans="1:7">
      <c r="A34" s="154" t="s">
        <v>700</v>
      </c>
      <c r="B34" s="154" t="s">
        <v>699</v>
      </c>
      <c r="C34" s="154">
        <v>34.39</v>
      </c>
      <c r="D34" s="154">
        <v>343.9</v>
      </c>
      <c r="E34" s="151"/>
      <c r="F34" s="152"/>
      <c r="G34" s="154"/>
    </row>
    <row r="35" ht="28" customHeight="1" spans="1:7">
      <c r="A35" s="154" t="s">
        <v>701</v>
      </c>
      <c r="B35" s="154" t="s">
        <v>702</v>
      </c>
      <c r="C35" s="154">
        <v>30.42</v>
      </c>
      <c r="D35" s="154">
        <v>304.2</v>
      </c>
      <c r="E35" s="151"/>
      <c r="F35" s="152"/>
      <c r="G35" s="154"/>
    </row>
    <row r="36" ht="28" customHeight="1" spans="1:7">
      <c r="A36" s="154" t="s">
        <v>703</v>
      </c>
      <c r="B36" s="154" t="s">
        <v>702</v>
      </c>
      <c r="C36" s="154">
        <v>18.82</v>
      </c>
      <c r="D36" s="154">
        <v>188.2</v>
      </c>
      <c r="E36" s="151"/>
      <c r="F36" s="152"/>
      <c r="G36" s="154"/>
    </row>
    <row r="37" ht="28" customHeight="1" spans="1:7">
      <c r="A37" s="154" t="s">
        <v>704</v>
      </c>
      <c r="B37" s="154" t="s">
        <v>705</v>
      </c>
      <c r="C37" s="154">
        <v>73.45</v>
      </c>
      <c r="D37" s="154">
        <v>734.5</v>
      </c>
      <c r="E37" s="151"/>
      <c r="F37" s="152"/>
      <c r="G37" s="154"/>
    </row>
    <row r="38" ht="28" customHeight="1" spans="1:7">
      <c r="A38" s="154" t="s">
        <v>706</v>
      </c>
      <c r="B38" s="154" t="s">
        <v>707</v>
      </c>
      <c r="C38" s="154">
        <v>55.09</v>
      </c>
      <c r="D38" s="154">
        <v>550.9</v>
      </c>
      <c r="E38" s="151"/>
      <c r="F38" s="152"/>
      <c r="G38" s="151"/>
    </row>
    <row r="39" ht="28" customHeight="1" spans="1:7">
      <c r="A39" s="154" t="s">
        <v>708</v>
      </c>
      <c r="B39" s="154" t="s">
        <v>709</v>
      </c>
      <c r="C39" s="154">
        <v>76.4</v>
      </c>
      <c r="D39" s="154">
        <v>764</v>
      </c>
      <c r="E39" s="151"/>
      <c r="F39" s="152"/>
      <c r="G39" s="151"/>
    </row>
    <row r="40" ht="28" customHeight="1" spans="1:7">
      <c r="A40" s="154" t="s">
        <v>710</v>
      </c>
      <c r="B40" s="154" t="s">
        <v>711</v>
      </c>
      <c r="C40" s="154">
        <v>56.63</v>
      </c>
      <c r="D40" s="154">
        <v>566.3</v>
      </c>
      <c r="E40" s="151"/>
      <c r="F40" s="152"/>
      <c r="G40" s="151"/>
    </row>
    <row r="41" ht="28" customHeight="1" spans="1:7">
      <c r="A41" s="154" t="s">
        <v>712</v>
      </c>
      <c r="B41" s="154" t="s">
        <v>713</v>
      </c>
      <c r="C41" s="154">
        <v>25.8</v>
      </c>
      <c r="D41" s="154">
        <v>258</v>
      </c>
      <c r="E41" s="151"/>
      <c r="F41" s="152"/>
      <c r="G41" s="151"/>
    </row>
    <row r="42" ht="28" customHeight="1" spans="1:7">
      <c r="A42" s="154" t="s">
        <v>714</v>
      </c>
      <c r="B42" s="154" t="s">
        <v>713</v>
      </c>
      <c r="C42" s="154">
        <v>111.17</v>
      </c>
      <c r="D42" s="154">
        <v>1111.7</v>
      </c>
      <c r="E42" s="151"/>
      <c r="F42" s="152"/>
      <c r="G42" s="151"/>
    </row>
    <row r="43" ht="28" customHeight="1" spans="1:7">
      <c r="A43" s="154" t="s">
        <v>715</v>
      </c>
      <c r="B43" s="154" t="s">
        <v>716</v>
      </c>
      <c r="C43" s="154">
        <v>38.12</v>
      </c>
      <c r="D43" s="154">
        <v>381.2</v>
      </c>
      <c r="E43" s="151"/>
      <c r="F43" s="152"/>
      <c r="G43" s="151"/>
    </row>
    <row r="44" ht="28" customHeight="1" spans="1:7">
      <c r="A44" s="151" t="s">
        <v>717</v>
      </c>
      <c r="B44" s="157" t="s">
        <v>718</v>
      </c>
      <c r="C44" s="151">
        <v>2</v>
      </c>
      <c r="D44" s="151">
        <v>20</v>
      </c>
      <c r="E44" s="151"/>
      <c r="F44" s="152"/>
      <c r="G44" s="151"/>
    </row>
    <row r="45" ht="28" customHeight="1" spans="1:7">
      <c r="A45" s="151" t="s">
        <v>719</v>
      </c>
      <c r="B45" s="151" t="s">
        <v>720</v>
      </c>
      <c r="C45" s="151">
        <v>19.4</v>
      </c>
      <c r="D45" s="151">
        <v>194</v>
      </c>
      <c r="E45" s="151"/>
      <c r="F45" s="152"/>
      <c r="G45" s="151"/>
    </row>
    <row r="46" ht="28" customHeight="1" spans="1:7">
      <c r="A46" s="154" t="s">
        <v>721</v>
      </c>
      <c r="B46" s="151" t="s">
        <v>722</v>
      </c>
      <c r="C46" s="154">
        <v>40</v>
      </c>
      <c r="D46" s="154">
        <v>400</v>
      </c>
      <c r="E46" s="151"/>
      <c r="F46" s="152"/>
      <c r="G46" s="154"/>
    </row>
    <row r="47" ht="28" customHeight="1" spans="1:7">
      <c r="A47" s="154" t="s">
        <v>723</v>
      </c>
      <c r="B47" s="151" t="s">
        <v>722</v>
      </c>
      <c r="C47" s="154">
        <v>3.5</v>
      </c>
      <c r="D47" s="154">
        <v>35</v>
      </c>
      <c r="E47" s="151"/>
      <c r="F47" s="152"/>
      <c r="G47" s="154"/>
    </row>
    <row r="48" ht="28" customHeight="1" spans="1:7">
      <c r="A48" s="154" t="s">
        <v>724</v>
      </c>
      <c r="B48" s="151" t="s">
        <v>722</v>
      </c>
      <c r="C48" s="154">
        <v>3</v>
      </c>
      <c r="D48" s="154">
        <v>30</v>
      </c>
      <c r="E48" s="151"/>
      <c r="F48" s="156"/>
      <c r="G48" s="154"/>
    </row>
    <row r="49" ht="28" customHeight="1" spans="1:7">
      <c r="A49" s="154" t="s">
        <v>725</v>
      </c>
      <c r="B49" s="151" t="s">
        <v>722</v>
      </c>
      <c r="C49" s="154">
        <v>2</v>
      </c>
      <c r="D49" s="154">
        <v>20</v>
      </c>
      <c r="E49" s="151"/>
      <c r="F49" s="152"/>
      <c r="G49" s="154"/>
    </row>
    <row r="50" ht="28" customHeight="1" spans="1:7">
      <c r="A50" s="154" t="s">
        <v>726</v>
      </c>
      <c r="B50" s="151" t="s">
        <v>727</v>
      </c>
      <c r="C50" s="154">
        <v>18.8</v>
      </c>
      <c r="D50" s="154">
        <v>188</v>
      </c>
      <c r="E50" s="151"/>
      <c r="F50" s="152"/>
      <c r="G50" s="154"/>
    </row>
    <row r="51" ht="28" customHeight="1" spans="1:7">
      <c r="A51" s="154" t="s">
        <v>728</v>
      </c>
      <c r="B51" s="151" t="s">
        <v>729</v>
      </c>
      <c r="C51" s="154">
        <v>1.5</v>
      </c>
      <c r="D51" s="154">
        <v>15</v>
      </c>
      <c r="E51" s="151"/>
      <c r="F51" s="152"/>
      <c r="G51" s="154"/>
    </row>
    <row r="52" ht="28" customHeight="1" spans="1:7">
      <c r="A52" s="151" t="s">
        <v>730</v>
      </c>
      <c r="B52" s="151" t="s">
        <v>731</v>
      </c>
      <c r="C52" s="151">
        <v>1.3</v>
      </c>
      <c r="D52" s="154">
        <v>13</v>
      </c>
      <c r="E52" s="151"/>
      <c r="F52" s="152"/>
      <c r="G52" s="151"/>
    </row>
    <row r="53" ht="28" customHeight="1" spans="1:7">
      <c r="A53" s="151" t="s">
        <v>732</v>
      </c>
      <c r="B53" s="151" t="s">
        <v>731</v>
      </c>
      <c r="C53" s="151">
        <v>1.3</v>
      </c>
      <c r="D53" s="151">
        <v>13</v>
      </c>
      <c r="E53" s="151"/>
      <c r="F53" s="152"/>
      <c r="G53" s="151"/>
    </row>
    <row r="54" ht="28" customHeight="1" spans="1:7">
      <c r="A54" s="151" t="s">
        <v>733</v>
      </c>
      <c r="B54" s="151" t="s">
        <v>734</v>
      </c>
      <c r="C54" s="151">
        <v>5.33</v>
      </c>
      <c r="D54" s="151">
        <v>53.3</v>
      </c>
      <c r="E54" s="151"/>
      <c r="F54" s="152"/>
      <c r="G54" s="151"/>
    </row>
    <row r="55" ht="28" customHeight="1" spans="1:7">
      <c r="A55" s="151" t="s">
        <v>735</v>
      </c>
      <c r="B55" s="151" t="s">
        <v>736</v>
      </c>
      <c r="C55" s="154">
        <v>2.6</v>
      </c>
      <c r="D55" s="154">
        <v>26</v>
      </c>
      <c r="E55" s="151"/>
      <c r="F55" s="152"/>
      <c r="G55" s="151"/>
    </row>
    <row r="56" ht="28" customHeight="1" spans="1:7">
      <c r="A56" s="151" t="s">
        <v>737</v>
      </c>
      <c r="B56" s="151" t="s">
        <v>736</v>
      </c>
      <c r="C56" s="151">
        <v>1.6</v>
      </c>
      <c r="D56" s="151">
        <v>16</v>
      </c>
      <c r="E56" s="151"/>
      <c r="F56" s="152"/>
      <c r="G56" s="151"/>
    </row>
    <row r="57" ht="28" customHeight="1" spans="1:7">
      <c r="A57" s="151" t="s">
        <v>738</v>
      </c>
      <c r="B57" s="151" t="s">
        <v>736</v>
      </c>
      <c r="C57" s="154">
        <v>1.5</v>
      </c>
      <c r="D57" s="151">
        <v>15</v>
      </c>
      <c r="E57" s="151"/>
      <c r="F57" s="152"/>
      <c r="G57" s="154"/>
    </row>
    <row r="58" ht="28" customHeight="1" spans="1:7">
      <c r="A58" s="151" t="s">
        <v>739</v>
      </c>
      <c r="B58" s="151" t="s">
        <v>736</v>
      </c>
      <c r="C58" s="154">
        <v>1.2</v>
      </c>
      <c r="D58" s="151">
        <v>12</v>
      </c>
      <c r="E58" s="151"/>
      <c r="F58" s="152"/>
      <c r="G58" s="151"/>
    </row>
    <row r="59" ht="28" customHeight="1" spans="1:7">
      <c r="A59" s="154" t="s">
        <v>740</v>
      </c>
      <c r="B59" s="151" t="s">
        <v>741</v>
      </c>
      <c r="C59" s="154">
        <v>15.81</v>
      </c>
      <c r="D59" s="154">
        <v>158.1</v>
      </c>
      <c r="E59" s="151"/>
      <c r="F59" s="152"/>
      <c r="G59" s="154"/>
    </row>
    <row r="60" ht="28" customHeight="1" spans="1:7">
      <c r="A60" s="154" t="s">
        <v>742</v>
      </c>
      <c r="B60" s="151" t="s">
        <v>741</v>
      </c>
      <c r="C60" s="154">
        <v>2.6</v>
      </c>
      <c r="D60" s="154">
        <v>26</v>
      </c>
      <c r="E60" s="151"/>
      <c r="F60" s="152"/>
      <c r="G60" s="154"/>
    </row>
    <row r="61" ht="28" customHeight="1" spans="1:7">
      <c r="A61" s="151" t="s">
        <v>743</v>
      </c>
      <c r="B61" s="151" t="s">
        <v>744</v>
      </c>
      <c r="C61" s="154">
        <v>4</v>
      </c>
      <c r="D61" s="151">
        <v>40</v>
      </c>
      <c r="E61" s="151"/>
      <c r="F61" s="152"/>
      <c r="G61" s="154"/>
    </row>
    <row r="62" ht="28" customHeight="1" spans="1:7">
      <c r="A62" s="151" t="s">
        <v>745</v>
      </c>
      <c r="B62" s="151" t="s">
        <v>744</v>
      </c>
      <c r="C62" s="154">
        <v>1.5</v>
      </c>
      <c r="D62" s="151">
        <v>15</v>
      </c>
      <c r="E62" s="151"/>
      <c r="F62" s="152"/>
      <c r="G62" s="154"/>
    </row>
    <row r="63" ht="28" customHeight="1" spans="1:7">
      <c r="A63" s="151" t="s">
        <v>746</v>
      </c>
      <c r="B63" s="151" t="s">
        <v>744</v>
      </c>
      <c r="C63" s="154">
        <v>1</v>
      </c>
      <c r="D63" s="151">
        <v>10</v>
      </c>
      <c r="E63" s="151"/>
      <c r="F63" s="152"/>
      <c r="G63" s="154"/>
    </row>
    <row r="64" ht="28" customHeight="1" spans="1:7">
      <c r="A64" s="151" t="s">
        <v>747</v>
      </c>
      <c r="B64" s="151" t="s">
        <v>744</v>
      </c>
      <c r="C64" s="154">
        <v>1.5</v>
      </c>
      <c r="D64" s="151">
        <v>15</v>
      </c>
      <c r="E64" s="151"/>
      <c r="F64" s="152"/>
      <c r="G64" s="154"/>
    </row>
    <row r="65" ht="28" customHeight="1" spans="1:7">
      <c r="A65" s="151" t="s">
        <v>748</v>
      </c>
      <c r="B65" s="151" t="s">
        <v>744</v>
      </c>
      <c r="C65" s="154">
        <v>2</v>
      </c>
      <c r="D65" s="151">
        <v>20</v>
      </c>
      <c r="E65" s="151"/>
      <c r="F65" s="152"/>
      <c r="G65" s="154"/>
    </row>
    <row r="66" ht="28" customHeight="1" spans="1:7">
      <c r="A66" s="154" t="s">
        <v>749</v>
      </c>
      <c r="B66" s="151" t="s">
        <v>744</v>
      </c>
      <c r="C66" s="154">
        <v>2</v>
      </c>
      <c r="D66" s="154">
        <v>20</v>
      </c>
      <c r="E66" s="151"/>
      <c r="F66" s="152"/>
      <c r="G66" s="154"/>
    </row>
    <row r="67" ht="43" customHeight="1" spans="1:7">
      <c r="A67" s="151" t="s">
        <v>750</v>
      </c>
      <c r="B67" s="151" t="s">
        <v>751</v>
      </c>
      <c r="C67" s="151">
        <v>193</v>
      </c>
      <c r="D67" s="151">
        <v>1930</v>
      </c>
      <c r="E67" s="151"/>
      <c r="F67" s="152"/>
      <c r="G67" s="151"/>
    </row>
    <row r="68" ht="29" customHeight="1" spans="1:7">
      <c r="A68" s="124" t="s">
        <v>752</v>
      </c>
      <c r="B68" s="124" t="s">
        <v>753</v>
      </c>
      <c r="C68" s="124">
        <v>15</v>
      </c>
      <c r="D68" s="124">
        <v>150</v>
      </c>
      <c r="E68" s="151"/>
      <c r="F68" s="152"/>
      <c r="G68" s="151"/>
    </row>
    <row r="69" ht="29" customHeight="1" spans="1:7">
      <c r="A69" s="124" t="s">
        <v>754</v>
      </c>
      <c r="B69" s="124" t="s">
        <v>753</v>
      </c>
      <c r="C69" s="124">
        <v>35</v>
      </c>
      <c r="D69" s="124">
        <v>350</v>
      </c>
      <c r="E69" s="151"/>
      <c r="F69" s="152"/>
      <c r="G69" s="158"/>
    </row>
    <row r="70" ht="29" customHeight="1" spans="1:7">
      <c r="A70" s="124" t="s">
        <v>755</v>
      </c>
      <c r="B70" s="124" t="s">
        <v>756</v>
      </c>
      <c r="C70" s="124">
        <v>90</v>
      </c>
      <c r="D70" s="124">
        <v>900</v>
      </c>
      <c r="E70" s="151"/>
      <c r="F70" s="152"/>
      <c r="G70" s="151"/>
    </row>
    <row r="71" ht="29" customHeight="1" spans="1:7">
      <c r="A71" s="124" t="s">
        <v>757</v>
      </c>
      <c r="B71" s="124" t="s">
        <v>758</v>
      </c>
      <c r="C71" s="124">
        <v>89</v>
      </c>
      <c r="D71" s="124">
        <v>890</v>
      </c>
      <c r="E71" s="151"/>
      <c r="F71" s="152"/>
      <c r="G71" s="151"/>
    </row>
    <row r="72" ht="28" customHeight="1" spans="1:7">
      <c r="A72" s="151" t="s">
        <v>759</v>
      </c>
      <c r="B72" s="151"/>
      <c r="C72" s="152" t="s">
        <v>760</v>
      </c>
      <c r="D72" s="151">
        <f>SUM(D7:D71)</f>
        <v>32623.86</v>
      </c>
      <c r="E72" s="151"/>
      <c r="F72" s="152"/>
      <c r="G72" s="151"/>
    </row>
    <row r="73" ht="62" customHeight="1" spans="1:7">
      <c r="A73" s="151" t="s">
        <v>761</v>
      </c>
      <c r="B73" s="151" t="s">
        <v>762</v>
      </c>
      <c r="C73" s="151"/>
      <c r="D73" s="151"/>
      <c r="E73" s="151"/>
      <c r="F73" s="151"/>
      <c r="G73" s="151"/>
    </row>
    <row r="74" ht="62" customHeight="1" spans="1:7">
      <c r="A74" s="151"/>
      <c r="B74" s="151"/>
      <c r="C74" s="151"/>
      <c r="D74" s="151"/>
      <c r="E74" s="151"/>
      <c r="F74" s="151"/>
      <c r="G74" s="151"/>
    </row>
    <row r="75" ht="30" customHeight="1" spans="1:7">
      <c r="A75" s="151"/>
      <c r="B75" s="151" t="s">
        <v>763</v>
      </c>
      <c r="C75" s="151"/>
      <c r="D75" s="151"/>
      <c r="E75" s="151"/>
      <c r="F75" s="151"/>
      <c r="G75" s="151"/>
    </row>
    <row r="76" ht="62" customHeight="1" spans="1:7">
      <c r="A76" s="151" t="s">
        <v>764</v>
      </c>
      <c r="B76" s="151" t="s">
        <v>765</v>
      </c>
      <c r="C76" s="151"/>
      <c r="D76" s="151"/>
      <c r="E76" s="151"/>
      <c r="F76" s="151"/>
      <c r="G76" s="151"/>
    </row>
    <row r="77" ht="62" customHeight="1" spans="1:7">
      <c r="A77" s="151"/>
      <c r="B77" s="151"/>
      <c r="C77" s="151"/>
      <c r="D77" s="151"/>
      <c r="E77" s="151"/>
      <c r="F77" s="151"/>
      <c r="G77" s="151"/>
    </row>
    <row r="78" ht="16.5" customHeight="1" spans="1:7">
      <c r="A78" s="151"/>
      <c r="B78" s="151"/>
      <c r="C78" s="151"/>
      <c r="D78" s="151"/>
      <c r="E78" s="151"/>
      <c r="F78" s="151"/>
      <c r="G78" s="151"/>
    </row>
    <row r="79" ht="17.25" customHeight="1" spans="1:7">
      <c r="A79" s="151"/>
      <c r="B79" s="159" t="s">
        <v>763</v>
      </c>
      <c r="C79" s="159"/>
      <c r="D79" s="159"/>
      <c r="E79" s="159"/>
      <c r="F79" s="159"/>
      <c r="G79" s="159"/>
    </row>
    <row r="80" ht="36" customHeight="1" spans="1:7">
      <c r="A80" s="151" t="s">
        <v>766</v>
      </c>
      <c r="B80" s="151" t="s">
        <v>765</v>
      </c>
      <c r="C80" s="151"/>
      <c r="D80" s="151"/>
      <c r="E80" s="151"/>
      <c r="F80" s="151"/>
      <c r="G80" s="151"/>
    </row>
    <row r="81" ht="36" customHeight="1" spans="1:7">
      <c r="A81" s="151"/>
      <c r="B81" s="151"/>
      <c r="C81" s="151"/>
      <c r="D81" s="151"/>
      <c r="E81" s="151"/>
      <c r="F81" s="151"/>
      <c r="G81" s="151"/>
    </row>
    <row r="82" ht="36" customHeight="1" spans="1:7">
      <c r="A82" s="151"/>
      <c r="B82" s="151"/>
      <c r="C82" s="151"/>
      <c r="D82" s="151"/>
      <c r="E82" s="151"/>
      <c r="F82" s="151"/>
      <c r="G82" s="151"/>
    </row>
    <row r="83" ht="17.25" customHeight="1" spans="1:7">
      <c r="A83" s="151"/>
      <c r="B83" s="159" t="s">
        <v>763</v>
      </c>
      <c r="C83" s="159"/>
      <c r="D83" s="159"/>
      <c r="E83" s="159"/>
      <c r="F83" s="159"/>
      <c r="G83" s="159"/>
    </row>
    <row r="84" ht="26.25" customHeight="1" spans="1:7">
      <c r="A84" s="150" t="s">
        <v>459</v>
      </c>
      <c r="B84" s="150"/>
      <c r="C84" s="150"/>
      <c r="D84" s="150"/>
      <c r="E84" s="150"/>
      <c r="F84" s="150"/>
      <c r="G84" s="150"/>
    </row>
    <row r="85" ht="34.5" customHeight="1" spans="1:7">
      <c r="A85" s="150"/>
      <c r="B85" s="150"/>
      <c r="C85" s="150"/>
      <c r="D85" s="150"/>
      <c r="E85" s="150"/>
      <c r="F85" s="150"/>
      <c r="G85" s="150"/>
    </row>
  </sheetData>
  <mergeCells count="21">
    <mergeCell ref="A3:G3"/>
    <mergeCell ref="B75:G75"/>
    <mergeCell ref="B79:G79"/>
    <mergeCell ref="B83:G83"/>
    <mergeCell ref="A84:G84"/>
    <mergeCell ref="A85:D85"/>
    <mergeCell ref="E85:G85"/>
    <mergeCell ref="A4:A6"/>
    <mergeCell ref="A73:A75"/>
    <mergeCell ref="A76:A79"/>
    <mergeCell ref="A80:A83"/>
    <mergeCell ref="B4:B6"/>
    <mergeCell ref="C4:C6"/>
    <mergeCell ref="D4:D6"/>
    <mergeCell ref="E4:E6"/>
    <mergeCell ref="F4:F6"/>
    <mergeCell ref="G4:G6"/>
    <mergeCell ref="A1:G2"/>
    <mergeCell ref="B73:G74"/>
    <mergeCell ref="B76:G78"/>
    <mergeCell ref="B80:G82"/>
  </mergeCells>
  <pageMargins left="0.7" right="0.7" top="0.75" bottom="0.75" header="0.3" footer="0.3"/>
  <pageSetup paperSize="9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9" workbookViewId="0">
      <selection activeCell="A18" sqref="A18:G18"/>
    </sheetView>
  </sheetViews>
  <sheetFormatPr defaultColWidth="9" defaultRowHeight="14" outlineLevelCol="6"/>
  <cols>
    <col min="1" max="1" width="10.2636363636364" customWidth="1"/>
    <col min="2" max="2" width="15.2545454545455" customWidth="1"/>
    <col min="4" max="4" width="9.12727272727273" customWidth="1"/>
    <col min="5" max="5" width="9.25454545454545" customWidth="1"/>
    <col min="6" max="6" width="23.3727272727273" customWidth="1"/>
    <col min="7" max="7" width="12.7545454545455" customWidth="1"/>
  </cols>
  <sheetData>
    <row r="1" ht="15" customHeight="1" spans="1:1">
      <c r="A1" s="120" t="s">
        <v>767</v>
      </c>
    </row>
    <row r="2" ht="47" customHeight="1" spans="1:7">
      <c r="A2" s="121" t="s">
        <v>768</v>
      </c>
      <c r="B2" s="122"/>
      <c r="C2" s="122"/>
      <c r="D2" s="122"/>
      <c r="E2" s="122"/>
      <c r="F2" s="122"/>
      <c r="G2" s="122"/>
    </row>
    <row r="3" ht="18" customHeight="1" spans="1:7">
      <c r="A3" s="123" t="s">
        <v>769</v>
      </c>
      <c r="B3" s="123"/>
      <c r="C3" s="123"/>
      <c r="D3" s="123"/>
      <c r="E3" s="123"/>
      <c r="F3" s="123"/>
      <c r="G3" s="123"/>
    </row>
    <row r="4" ht="18" customHeight="1" spans="1:7">
      <c r="A4" s="124" t="s">
        <v>3</v>
      </c>
      <c r="B4" s="124" t="s">
        <v>241</v>
      </c>
      <c r="C4" s="124" t="s">
        <v>770</v>
      </c>
      <c r="D4" s="125" t="s">
        <v>771</v>
      </c>
      <c r="E4" s="126" t="s">
        <v>422</v>
      </c>
      <c r="F4" s="127" t="s">
        <v>9</v>
      </c>
      <c r="G4" s="124" t="s">
        <v>10</v>
      </c>
    </row>
    <row r="5" ht="40.5" spans="1:7">
      <c r="A5" s="128"/>
      <c r="B5" s="128"/>
      <c r="C5" s="128"/>
      <c r="D5" s="129"/>
      <c r="E5" s="130" t="s">
        <v>423</v>
      </c>
      <c r="F5" s="131"/>
      <c r="G5" s="128"/>
    </row>
    <row r="6" ht="22" customHeight="1" spans="1:7">
      <c r="A6" s="132" t="s">
        <v>772</v>
      </c>
      <c r="B6" s="133" t="s">
        <v>773</v>
      </c>
      <c r="C6" s="134">
        <v>120.89</v>
      </c>
      <c r="D6" s="132">
        <v>1208.9</v>
      </c>
      <c r="E6" s="135"/>
      <c r="F6" s="136"/>
      <c r="G6" s="132"/>
    </row>
    <row r="7" ht="22" customHeight="1" spans="1:7">
      <c r="A7" s="137" t="s">
        <v>774</v>
      </c>
      <c r="B7" s="133" t="s">
        <v>775</v>
      </c>
      <c r="C7" s="134">
        <v>203.75</v>
      </c>
      <c r="D7" s="132">
        <v>2037.5</v>
      </c>
      <c r="E7" s="135"/>
      <c r="F7" s="138"/>
      <c r="G7" s="137"/>
    </row>
    <row r="8" ht="25" customHeight="1" spans="1:7">
      <c r="A8" s="132" t="s">
        <v>776</v>
      </c>
      <c r="B8" s="139" t="s">
        <v>777</v>
      </c>
      <c r="C8" s="134">
        <v>64.87</v>
      </c>
      <c r="D8" s="132">
        <v>648.7</v>
      </c>
      <c r="E8" s="135"/>
      <c r="F8" s="136"/>
      <c r="G8" s="132"/>
    </row>
    <row r="9" ht="22" customHeight="1" spans="1:7">
      <c r="A9" s="132" t="s">
        <v>778</v>
      </c>
      <c r="B9" s="139" t="s">
        <v>779</v>
      </c>
      <c r="C9" s="134">
        <v>98.74</v>
      </c>
      <c r="D9" s="132">
        <v>987.4</v>
      </c>
      <c r="E9" s="135"/>
      <c r="F9" s="136"/>
      <c r="G9" s="132"/>
    </row>
    <row r="10" ht="22" customHeight="1" spans="1:7">
      <c r="A10" s="132" t="s">
        <v>780</v>
      </c>
      <c r="B10" s="139" t="s">
        <v>781</v>
      </c>
      <c r="C10" s="134">
        <v>35.59</v>
      </c>
      <c r="D10" s="132">
        <v>355.9</v>
      </c>
      <c r="E10" s="135"/>
      <c r="F10" s="136"/>
      <c r="G10" s="132"/>
    </row>
    <row r="11" ht="22" customHeight="1" spans="1:7">
      <c r="A11" s="132" t="s">
        <v>780</v>
      </c>
      <c r="B11" s="139" t="s">
        <v>782</v>
      </c>
      <c r="C11" s="134">
        <v>170</v>
      </c>
      <c r="D11" s="132">
        <v>1700</v>
      </c>
      <c r="E11" s="135"/>
      <c r="F11" s="136"/>
      <c r="G11" s="132"/>
    </row>
    <row r="12" ht="22" customHeight="1" spans="1:7">
      <c r="A12" s="132"/>
      <c r="B12" s="139"/>
      <c r="C12" s="134"/>
      <c r="D12" s="132"/>
      <c r="E12" s="135"/>
      <c r="F12" s="136"/>
      <c r="G12" s="132"/>
    </row>
    <row r="13" ht="22" customHeight="1" spans="1:7">
      <c r="A13" s="132"/>
      <c r="B13" s="139"/>
      <c r="C13" s="134"/>
      <c r="D13" s="132"/>
      <c r="E13" s="135"/>
      <c r="F13" s="136"/>
      <c r="G13" s="132"/>
    </row>
    <row r="14" ht="29" customHeight="1" spans="1:7">
      <c r="A14" s="135" t="s">
        <v>166</v>
      </c>
      <c r="B14" s="140"/>
      <c r="C14" s="134">
        <v>697.19</v>
      </c>
      <c r="D14" s="132">
        <v>6971.9</v>
      </c>
      <c r="E14" s="141"/>
      <c r="F14" s="142"/>
      <c r="G14" s="142"/>
    </row>
    <row r="15" ht="132" customHeight="1" spans="1:7">
      <c r="A15" s="143" t="s">
        <v>783</v>
      </c>
      <c r="B15" s="143" t="s">
        <v>784</v>
      </c>
      <c r="C15" s="144"/>
      <c r="D15" s="144"/>
      <c r="E15" s="144"/>
      <c r="F15" s="144"/>
      <c r="G15" s="144"/>
    </row>
    <row r="16" ht="134" customHeight="1" spans="1:7">
      <c r="A16" s="145" t="s">
        <v>785</v>
      </c>
      <c r="B16" s="145" t="s">
        <v>784</v>
      </c>
      <c r="C16" s="134"/>
      <c r="D16" s="134"/>
      <c r="E16" s="134"/>
      <c r="F16" s="134"/>
      <c r="G16" s="134"/>
    </row>
    <row r="17" ht="131" customHeight="1" spans="1:7">
      <c r="A17" s="145" t="s">
        <v>170</v>
      </c>
      <c r="B17" s="145" t="s">
        <v>784</v>
      </c>
      <c r="C17" s="134"/>
      <c r="D17" s="134"/>
      <c r="E17" s="134"/>
      <c r="F17" s="134"/>
      <c r="G17" s="134"/>
    </row>
    <row r="18" ht="31" customHeight="1" spans="1:7">
      <c r="A18" s="146"/>
      <c r="B18" s="147"/>
      <c r="C18" s="147"/>
      <c r="D18" s="147"/>
      <c r="E18" s="147"/>
      <c r="F18" s="147"/>
      <c r="G18" s="147"/>
    </row>
  </sheetData>
  <mergeCells count="12">
    <mergeCell ref="A2:G2"/>
    <mergeCell ref="A3:G3"/>
    <mergeCell ref="B15:G15"/>
    <mergeCell ref="B16:G16"/>
    <mergeCell ref="B17:G17"/>
    <mergeCell ref="A18:G18"/>
    <mergeCell ref="A4:A5"/>
    <mergeCell ref="B4:B5"/>
    <mergeCell ref="C4:C5"/>
    <mergeCell ref="D4:D5"/>
    <mergeCell ref="F4:F5"/>
    <mergeCell ref="G4:G5"/>
  </mergeCells>
  <pageMargins left="0.865972222222222" right="0.236111111111111" top="0.550694444444444" bottom="0.156944444444444" header="0.236111111111111" footer="0.19652777777777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92"/>
  <sheetViews>
    <sheetView topLeftCell="A1328" workbookViewId="0">
      <selection activeCell="A1364" sqref="A1364:G1364"/>
    </sheetView>
  </sheetViews>
  <sheetFormatPr defaultColWidth="9" defaultRowHeight="13" outlineLevelCol="6"/>
  <cols>
    <col min="1" max="1" width="9.37272727272727" style="24" customWidth="1"/>
    <col min="2" max="2" width="11" style="24" customWidth="1"/>
    <col min="3" max="3" width="8.87272727272727" style="24" customWidth="1"/>
    <col min="4" max="4" width="10.2545454545455" style="24" customWidth="1"/>
    <col min="5" max="5" width="9.75454545454545" style="24" customWidth="1"/>
    <col min="6" max="6" width="23.2545454545455" style="25" customWidth="1"/>
    <col min="7" max="7" width="13.3727272727273" style="24" customWidth="1"/>
    <col min="8" max="16384" width="9" style="24"/>
  </cols>
  <sheetData>
    <row r="1" s="24" customFormat="1" spans="1:6">
      <c r="A1" s="26"/>
      <c r="F1" s="25"/>
    </row>
    <row r="2" s="24" customFormat="1" ht="42" customHeight="1" spans="1:7">
      <c r="A2" s="27" t="s">
        <v>786</v>
      </c>
      <c r="B2" s="28"/>
      <c r="C2" s="28"/>
      <c r="D2" s="28"/>
      <c r="E2" s="28"/>
      <c r="F2" s="29"/>
      <c r="G2" s="28"/>
    </row>
    <row r="3" s="24" customFormat="1" ht="20" customHeight="1" spans="1:7">
      <c r="A3" s="25" t="s">
        <v>787</v>
      </c>
      <c r="B3" s="25"/>
      <c r="C3" s="25"/>
      <c r="D3" s="25"/>
      <c r="E3" s="25"/>
      <c r="F3" s="25"/>
      <c r="G3" s="25"/>
    </row>
    <row r="4" s="24" customFormat="1" ht="22" customHeight="1" spans="1:7">
      <c r="A4" s="30" t="s">
        <v>3</v>
      </c>
      <c r="B4" s="30" t="s">
        <v>4</v>
      </c>
      <c r="C4" s="30" t="s">
        <v>788</v>
      </c>
      <c r="D4" s="30" t="s">
        <v>7</v>
      </c>
      <c r="E4" s="30" t="s">
        <v>8</v>
      </c>
      <c r="F4" s="31" t="s">
        <v>9</v>
      </c>
      <c r="G4" s="30" t="s">
        <v>10</v>
      </c>
    </row>
    <row r="5" s="24" customFormat="1" ht="36" customHeight="1" spans="1:7">
      <c r="A5" s="30"/>
      <c r="B5" s="30"/>
      <c r="C5" s="30"/>
      <c r="D5" s="30"/>
      <c r="E5" s="30"/>
      <c r="F5" s="31"/>
      <c r="G5" s="30"/>
    </row>
    <row r="6" s="24" customFormat="1" ht="15" customHeight="1" spans="1:7">
      <c r="A6" s="32" t="s">
        <v>789</v>
      </c>
      <c r="B6" s="33" t="s">
        <v>790</v>
      </c>
      <c r="C6" s="34">
        <v>3.96</v>
      </c>
      <c r="D6" s="35">
        <f t="shared" ref="D6:D69" si="0">C6*10</f>
        <v>39.6</v>
      </c>
      <c r="E6" s="36"/>
      <c r="F6" s="37"/>
      <c r="G6" s="32"/>
    </row>
    <row r="7" s="24" customFormat="1" ht="15" customHeight="1" spans="1:7">
      <c r="A7" s="32" t="s">
        <v>791</v>
      </c>
      <c r="B7" s="33" t="s">
        <v>792</v>
      </c>
      <c r="C7" s="34">
        <v>1.68</v>
      </c>
      <c r="D7" s="35">
        <f t="shared" si="0"/>
        <v>16.8</v>
      </c>
      <c r="E7" s="36"/>
      <c r="F7" s="37"/>
      <c r="G7" s="32"/>
    </row>
    <row r="8" s="24" customFormat="1" ht="15" customHeight="1" spans="1:7">
      <c r="A8" s="32" t="s">
        <v>793</v>
      </c>
      <c r="B8" s="33" t="s">
        <v>794</v>
      </c>
      <c r="C8" s="34">
        <v>3.56</v>
      </c>
      <c r="D8" s="35">
        <f t="shared" si="0"/>
        <v>35.6</v>
      </c>
      <c r="E8" s="36"/>
      <c r="F8" s="37"/>
      <c r="G8" s="32"/>
    </row>
    <row r="9" s="24" customFormat="1" ht="15" customHeight="1" spans="1:7">
      <c r="A9" s="32" t="s">
        <v>795</v>
      </c>
      <c r="B9" s="33" t="s">
        <v>794</v>
      </c>
      <c r="C9" s="34">
        <v>1.34</v>
      </c>
      <c r="D9" s="35">
        <f t="shared" si="0"/>
        <v>13.4</v>
      </c>
      <c r="E9" s="36"/>
      <c r="F9" s="37"/>
      <c r="G9" s="32"/>
    </row>
    <row r="10" s="24" customFormat="1" ht="15" customHeight="1" spans="1:7">
      <c r="A10" s="32" t="s">
        <v>796</v>
      </c>
      <c r="B10" s="33" t="s">
        <v>794</v>
      </c>
      <c r="C10" s="34">
        <v>1.34</v>
      </c>
      <c r="D10" s="35">
        <f t="shared" si="0"/>
        <v>13.4</v>
      </c>
      <c r="E10" s="36"/>
      <c r="F10" s="37"/>
      <c r="G10" s="32"/>
    </row>
    <row r="11" s="24" customFormat="1" ht="15" customHeight="1" spans="1:7">
      <c r="A11" s="32" t="s">
        <v>797</v>
      </c>
      <c r="B11" s="33" t="s">
        <v>794</v>
      </c>
      <c r="C11" s="34">
        <v>2.18</v>
      </c>
      <c r="D11" s="35">
        <f t="shared" si="0"/>
        <v>21.8</v>
      </c>
      <c r="E11" s="36"/>
      <c r="F11" s="37"/>
      <c r="G11" s="32"/>
    </row>
    <row r="12" s="24" customFormat="1" ht="15" customHeight="1" spans="1:7">
      <c r="A12" s="32" t="s">
        <v>798</v>
      </c>
      <c r="B12" s="33" t="s">
        <v>799</v>
      </c>
      <c r="C12" s="34">
        <v>3.27</v>
      </c>
      <c r="D12" s="35">
        <f t="shared" si="0"/>
        <v>32.7</v>
      </c>
      <c r="E12" s="36"/>
      <c r="F12" s="37"/>
      <c r="G12" s="32"/>
    </row>
    <row r="13" s="24" customFormat="1" ht="15" customHeight="1" spans="1:7">
      <c r="A13" s="32" t="s">
        <v>800</v>
      </c>
      <c r="B13" s="33" t="s">
        <v>799</v>
      </c>
      <c r="C13" s="34">
        <v>2.28</v>
      </c>
      <c r="D13" s="35">
        <f t="shared" si="0"/>
        <v>22.8</v>
      </c>
      <c r="E13" s="36"/>
      <c r="F13" s="37"/>
      <c r="G13" s="32"/>
    </row>
    <row r="14" s="24" customFormat="1" ht="15" customHeight="1" spans="1:7">
      <c r="A14" s="32" t="s">
        <v>801</v>
      </c>
      <c r="B14" s="33" t="s">
        <v>799</v>
      </c>
      <c r="C14" s="34">
        <v>2.67</v>
      </c>
      <c r="D14" s="35">
        <f t="shared" si="0"/>
        <v>26.7</v>
      </c>
      <c r="E14" s="36"/>
      <c r="F14" s="38"/>
      <c r="G14" s="39"/>
    </row>
    <row r="15" s="24" customFormat="1" ht="15" customHeight="1" spans="1:7">
      <c r="A15" s="32" t="s">
        <v>802</v>
      </c>
      <c r="B15" s="33" t="s">
        <v>803</v>
      </c>
      <c r="C15" s="34">
        <v>3.56</v>
      </c>
      <c r="D15" s="35">
        <f t="shared" si="0"/>
        <v>35.6</v>
      </c>
      <c r="E15" s="36"/>
      <c r="F15" s="37"/>
      <c r="G15" s="32"/>
    </row>
    <row r="16" s="24" customFormat="1" ht="15" customHeight="1" spans="1:7">
      <c r="A16" s="40" t="s">
        <v>804</v>
      </c>
      <c r="B16" s="33" t="s">
        <v>803</v>
      </c>
      <c r="C16" s="34">
        <v>1.78</v>
      </c>
      <c r="D16" s="35">
        <f t="shared" si="0"/>
        <v>17.8</v>
      </c>
      <c r="E16" s="36"/>
      <c r="F16" s="37"/>
      <c r="G16" s="32"/>
    </row>
    <row r="17" s="24" customFormat="1" ht="15" customHeight="1" spans="1:7">
      <c r="A17" s="32" t="s">
        <v>805</v>
      </c>
      <c r="B17" s="33" t="s">
        <v>803</v>
      </c>
      <c r="C17" s="34">
        <v>1.19</v>
      </c>
      <c r="D17" s="35">
        <f t="shared" si="0"/>
        <v>11.9</v>
      </c>
      <c r="E17" s="36"/>
      <c r="F17" s="37"/>
      <c r="G17" s="32"/>
    </row>
    <row r="18" s="24" customFormat="1" ht="15" customHeight="1" spans="1:7">
      <c r="A18" s="32" t="s">
        <v>806</v>
      </c>
      <c r="B18" s="33" t="s">
        <v>803</v>
      </c>
      <c r="C18" s="34">
        <v>1.19</v>
      </c>
      <c r="D18" s="35">
        <f t="shared" si="0"/>
        <v>11.9</v>
      </c>
      <c r="E18" s="36"/>
      <c r="F18" s="37"/>
      <c r="G18" s="32"/>
    </row>
    <row r="19" s="24" customFormat="1" ht="15" customHeight="1" spans="1:7">
      <c r="A19" s="32" t="s">
        <v>807</v>
      </c>
      <c r="B19" s="33" t="s">
        <v>803</v>
      </c>
      <c r="C19" s="34">
        <v>1.09</v>
      </c>
      <c r="D19" s="35">
        <f t="shared" si="0"/>
        <v>10.9</v>
      </c>
      <c r="E19" s="36"/>
      <c r="F19" s="37"/>
      <c r="G19" s="32"/>
    </row>
    <row r="20" s="24" customFormat="1" ht="15" customHeight="1" spans="1:7">
      <c r="A20" s="32" t="s">
        <v>808</v>
      </c>
      <c r="B20" s="33" t="s">
        <v>803</v>
      </c>
      <c r="C20" s="34">
        <v>1.68</v>
      </c>
      <c r="D20" s="35">
        <f t="shared" si="0"/>
        <v>16.8</v>
      </c>
      <c r="E20" s="36"/>
      <c r="F20" s="37"/>
      <c r="G20" s="32"/>
    </row>
    <row r="21" s="24" customFormat="1" ht="15" customHeight="1" spans="1:7">
      <c r="A21" s="41" t="s">
        <v>809</v>
      </c>
      <c r="B21" s="33" t="s">
        <v>803</v>
      </c>
      <c r="C21" s="34">
        <v>2.28</v>
      </c>
      <c r="D21" s="35">
        <f t="shared" si="0"/>
        <v>22.8</v>
      </c>
      <c r="E21" s="36"/>
      <c r="F21" s="37"/>
      <c r="G21" s="32"/>
    </row>
    <row r="22" s="24" customFormat="1" ht="15" customHeight="1" spans="1:7">
      <c r="A22" s="41" t="s">
        <v>810</v>
      </c>
      <c r="B22" s="33" t="s">
        <v>803</v>
      </c>
      <c r="C22" s="34">
        <v>1.09</v>
      </c>
      <c r="D22" s="35">
        <f t="shared" si="0"/>
        <v>10.9</v>
      </c>
      <c r="E22" s="36"/>
      <c r="F22" s="37"/>
      <c r="G22" s="32"/>
    </row>
    <row r="23" s="24" customFormat="1" ht="15" customHeight="1" spans="1:7">
      <c r="A23" s="41" t="s">
        <v>811</v>
      </c>
      <c r="B23" s="33" t="s">
        <v>812</v>
      </c>
      <c r="C23" s="34">
        <v>3.46</v>
      </c>
      <c r="D23" s="35">
        <f t="shared" si="0"/>
        <v>34.6</v>
      </c>
      <c r="E23" s="36"/>
      <c r="F23" s="37"/>
      <c r="G23" s="32"/>
    </row>
    <row r="24" s="24" customFormat="1" ht="15" customHeight="1" spans="1:7">
      <c r="A24" s="41" t="s">
        <v>813</v>
      </c>
      <c r="B24" s="33" t="s">
        <v>812</v>
      </c>
      <c r="C24" s="34">
        <v>2.18</v>
      </c>
      <c r="D24" s="35">
        <f t="shared" si="0"/>
        <v>21.8</v>
      </c>
      <c r="E24" s="36"/>
      <c r="F24" s="37"/>
      <c r="G24" s="32"/>
    </row>
    <row r="25" s="24" customFormat="1" ht="15" customHeight="1" spans="1:7">
      <c r="A25" s="41" t="s">
        <v>814</v>
      </c>
      <c r="B25" s="33" t="s">
        <v>812</v>
      </c>
      <c r="C25" s="34">
        <v>1.39</v>
      </c>
      <c r="D25" s="35">
        <f t="shared" si="0"/>
        <v>13.9</v>
      </c>
      <c r="E25" s="36"/>
      <c r="F25" s="37"/>
      <c r="G25" s="32"/>
    </row>
    <row r="26" s="24" customFormat="1" ht="15" customHeight="1" spans="1:7">
      <c r="A26" s="41" t="s">
        <v>815</v>
      </c>
      <c r="B26" s="33" t="s">
        <v>812</v>
      </c>
      <c r="C26" s="34">
        <v>1.29</v>
      </c>
      <c r="D26" s="35">
        <f t="shared" si="0"/>
        <v>12.9</v>
      </c>
      <c r="E26" s="36"/>
      <c r="F26" s="37"/>
      <c r="G26" s="32"/>
    </row>
    <row r="27" s="24" customFormat="1" ht="15" customHeight="1" spans="1:7">
      <c r="A27" s="41" t="s">
        <v>816</v>
      </c>
      <c r="B27" s="33" t="s">
        <v>812</v>
      </c>
      <c r="C27" s="34">
        <v>2.28</v>
      </c>
      <c r="D27" s="35">
        <f t="shared" si="0"/>
        <v>22.8</v>
      </c>
      <c r="E27" s="36"/>
      <c r="F27" s="37"/>
      <c r="G27" s="32"/>
    </row>
    <row r="28" s="24" customFormat="1" ht="15" customHeight="1" spans="1:7">
      <c r="A28" s="41" t="s">
        <v>817</v>
      </c>
      <c r="B28" s="33" t="s">
        <v>812</v>
      </c>
      <c r="C28" s="34">
        <v>1.78</v>
      </c>
      <c r="D28" s="35">
        <f t="shared" si="0"/>
        <v>17.8</v>
      </c>
      <c r="E28" s="36"/>
      <c r="F28" s="37"/>
      <c r="G28" s="32"/>
    </row>
    <row r="29" s="24" customFormat="1" ht="15" customHeight="1" spans="1:7">
      <c r="A29" s="41" t="s">
        <v>818</v>
      </c>
      <c r="B29" s="33" t="s">
        <v>812</v>
      </c>
      <c r="C29" s="34">
        <v>0.49</v>
      </c>
      <c r="D29" s="35">
        <f t="shared" si="0"/>
        <v>4.9</v>
      </c>
      <c r="E29" s="36"/>
      <c r="F29" s="37"/>
      <c r="G29" s="32"/>
    </row>
    <row r="30" s="24" customFormat="1" ht="15" customHeight="1" spans="1:7">
      <c r="A30" s="42" t="s">
        <v>819</v>
      </c>
      <c r="B30" s="33" t="s">
        <v>812</v>
      </c>
      <c r="C30" s="34">
        <v>2.47</v>
      </c>
      <c r="D30" s="35">
        <f t="shared" si="0"/>
        <v>24.7</v>
      </c>
      <c r="E30" s="36"/>
      <c r="F30" s="37"/>
      <c r="G30" s="32"/>
    </row>
    <row r="31" s="24" customFormat="1" ht="15" customHeight="1" spans="1:7">
      <c r="A31" s="42" t="s">
        <v>820</v>
      </c>
      <c r="B31" s="33" t="s">
        <v>812</v>
      </c>
      <c r="C31" s="34">
        <v>0.49</v>
      </c>
      <c r="D31" s="35">
        <f t="shared" si="0"/>
        <v>4.9</v>
      </c>
      <c r="E31" s="36"/>
      <c r="F31" s="37"/>
      <c r="G31" s="32"/>
    </row>
    <row r="32" s="24" customFormat="1" ht="15" customHeight="1" spans="1:7">
      <c r="A32" s="42" t="s">
        <v>821</v>
      </c>
      <c r="B32" s="33" t="s">
        <v>812</v>
      </c>
      <c r="C32" s="34">
        <v>1.78</v>
      </c>
      <c r="D32" s="35">
        <f t="shared" si="0"/>
        <v>17.8</v>
      </c>
      <c r="E32" s="36"/>
      <c r="F32" s="37"/>
      <c r="G32" s="32"/>
    </row>
    <row r="33" s="24" customFormat="1" ht="15" customHeight="1" spans="1:7">
      <c r="A33" s="43" t="s">
        <v>822</v>
      </c>
      <c r="B33" s="33" t="s">
        <v>812</v>
      </c>
      <c r="C33" s="34">
        <v>3.46</v>
      </c>
      <c r="D33" s="35">
        <f t="shared" si="0"/>
        <v>34.6</v>
      </c>
      <c r="E33" s="36"/>
      <c r="F33" s="37"/>
      <c r="G33" s="32"/>
    </row>
    <row r="34" s="24" customFormat="1" ht="15" customHeight="1" spans="1:7">
      <c r="A34" s="43" t="s">
        <v>823</v>
      </c>
      <c r="B34" s="33" t="s">
        <v>812</v>
      </c>
      <c r="C34" s="34">
        <v>1.48</v>
      </c>
      <c r="D34" s="35">
        <f t="shared" si="0"/>
        <v>14.8</v>
      </c>
      <c r="E34" s="36"/>
      <c r="F34" s="37"/>
      <c r="G34" s="44"/>
    </row>
    <row r="35" s="24" customFormat="1" ht="15" customHeight="1" spans="1:7">
      <c r="A35" s="41" t="s">
        <v>824</v>
      </c>
      <c r="B35" s="33" t="s">
        <v>812</v>
      </c>
      <c r="C35" s="34">
        <v>0.69</v>
      </c>
      <c r="D35" s="35">
        <f t="shared" si="0"/>
        <v>6.9</v>
      </c>
      <c r="E35" s="36"/>
      <c r="F35" s="37"/>
      <c r="G35" s="32"/>
    </row>
    <row r="36" s="24" customFormat="1" ht="15" customHeight="1" spans="1:7">
      <c r="A36" s="41" t="s">
        <v>825</v>
      </c>
      <c r="B36" s="33" t="s">
        <v>826</v>
      </c>
      <c r="C36" s="34">
        <v>1.29</v>
      </c>
      <c r="D36" s="35">
        <f t="shared" si="0"/>
        <v>12.9</v>
      </c>
      <c r="E36" s="36"/>
      <c r="F36" s="37"/>
      <c r="G36" s="44"/>
    </row>
    <row r="37" s="24" customFormat="1" ht="15" customHeight="1" spans="1:7">
      <c r="A37" s="41" t="s">
        <v>827</v>
      </c>
      <c r="B37" s="33" t="s">
        <v>826</v>
      </c>
      <c r="C37" s="34">
        <v>2.28</v>
      </c>
      <c r="D37" s="35">
        <f t="shared" si="0"/>
        <v>22.8</v>
      </c>
      <c r="E37" s="36"/>
      <c r="F37" s="37"/>
      <c r="G37" s="44"/>
    </row>
    <row r="38" s="24" customFormat="1" ht="15" customHeight="1" spans="1:7">
      <c r="A38" s="41" t="s">
        <v>828</v>
      </c>
      <c r="B38" s="33" t="s">
        <v>826</v>
      </c>
      <c r="C38" s="34">
        <v>0.3</v>
      </c>
      <c r="D38" s="35">
        <f t="shared" si="0"/>
        <v>3</v>
      </c>
      <c r="E38" s="36"/>
      <c r="F38" s="37"/>
      <c r="G38" s="32"/>
    </row>
    <row r="39" s="24" customFormat="1" ht="15" customHeight="1" spans="1:7">
      <c r="A39" s="41" t="s">
        <v>829</v>
      </c>
      <c r="B39" s="33" t="s">
        <v>826</v>
      </c>
      <c r="C39" s="34">
        <v>1.38</v>
      </c>
      <c r="D39" s="35">
        <f t="shared" si="0"/>
        <v>13.8</v>
      </c>
      <c r="E39" s="36"/>
      <c r="F39" s="37"/>
      <c r="G39" s="32"/>
    </row>
    <row r="40" s="24" customFormat="1" ht="15" customHeight="1" spans="1:7">
      <c r="A40" s="41" t="s">
        <v>830</v>
      </c>
      <c r="B40" s="33" t="s">
        <v>826</v>
      </c>
      <c r="C40" s="34">
        <v>0.4</v>
      </c>
      <c r="D40" s="35">
        <f t="shared" si="0"/>
        <v>4</v>
      </c>
      <c r="E40" s="36"/>
      <c r="F40" s="37"/>
      <c r="G40" s="32"/>
    </row>
    <row r="41" s="24" customFormat="1" ht="15" customHeight="1" spans="1:7">
      <c r="A41" s="41" t="s">
        <v>831</v>
      </c>
      <c r="B41" s="33" t="s">
        <v>826</v>
      </c>
      <c r="C41" s="34">
        <v>1.98</v>
      </c>
      <c r="D41" s="35">
        <f t="shared" si="0"/>
        <v>19.8</v>
      </c>
      <c r="E41" s="36"/>
      <c r="F41" s="37"/>
      <c r="G41" s="32"/>
    </row>
    <row r="42" s="24" customFormat="1" ht="15" customHeight="1" spans="1:7">
      <c r="A42" s="34" t="s">
        <v>832</v>
      </c>
      <c r="B42" s="33" t="s">
        <v>833</v>
      </c>
      <c r="C42" s="34">
        <v>0.79</v>
      </c>
      <c r="D42" s="35">
        <f t="shared" si="0"/>
        <v>7.9</v>
      </c>
      <c r="E42" s="36"/>
      <c r="F42" s="37"/>
      <c r="G42" s="32"/>
    </row>
    <row r="43" s="24" customFormat="1" ht="15" customHeight="1" spans="1:7">
      <c r="A43" s="34" t="s">
        <v>834</v>
      </c>
      <c r="B43" s="33" t="s">
        <v>833</v>
      </c>
      <c r="C43" s="34">
        <v>1.78</v>
      </c>
      <c r="D43" s="35">
        <f t="shared" si="0"/>
        <v>17.8</v>
      </c>
      <c r="E43" s="36"/>
      <c r="F43" s="37"/>
      <c r="G43" s="32"/>
    </row>
    <row r="44" s="24" customFormat="1" ht="15" customHeight="1" spans="1:7">
      <c r="A44" s="34" t="s">
        <v>835</v>
      </c>
      <c r="B44" s="33" t="s">
        <v>833</v>
      </c>
      <c r="C44" s="34">
        <v>1.78</v>
      </c>
      <c r="D44" s="35">
        <f t="shared" si="0"/>
        <v>17.8</v>
      </c>
      <c r="E44" s="36"/>
      <c r="F44" s="45"/>
      <c r="G44" s="32"/>
    </row>
    <row r="45" s="24" customFormat="1" ht="15" customHeight="1" spans="1:7">
      <c r="A45" s="41" t="s">
        <v>836</v>
      </c>
      <c r="B45" s="33" t="s">
        <v>833</v>
      </c>
      <c r="C45" s="34">
        <v>1.98</v>
      </c>
      <c r="D45" s="35">
        <f t="shared" si="0"/>
        <v>19.8</v>
      </c>
      <c r="E45" s="36"/>
      <c r="F45" s="37"/>
      <c r="G45" s="32"/>
    </row>
    <row r="46" s="24" customFormat="1" ht="15" customHeight="1" spans="1:7">
      <c r="A46" s="41" t="s">
        <v>837</v>
      </c>
      <c r="B46" s="33" t="s">
        <v>833</v>
      </c>
      <c r="C46" s="34">
        <v>1.48</v>
      </c>
      <c r="D46" s="35">
        <f t="shared" si="0"/>
        <v>14.8</v>
      </c>
      <c r="E46" s="36"/>
      <c r="F46" s="37"/>
      <c r="G46" s="32"/>
    </row>
    <row r="47" s="24" customFormat="1" ht="15" customHeight="1" spans="1:7">
      <c r="A47" s="41" t="s">
        <v>838</v>
      </c>
      <c r="B47" s="33" t="s">
        <v>839</v>
      </c>
      <c r="C47" s="34">
        <v>1.19</v>
      </c>
      <c r="D47" s="35">
        <f t="shared" si="0"/>
        <v>11.9</v>
      </c>
      <c r="E47" s="36"/>
      <c r="F47" s="37"/>
      <c r="G47" s="32"/>
    </row>
    <row r="48" s="24" customFormat="1" ht="15" customHeight="1" spans="1:7">
      <c r="A48" s="41" t="s">
        <v>840</v>
      </c>
      <c r="B48" s="33" t="s">
        <v>839</v>
      </c>
      <c r="C48" s="34">
        <v>2.47</v>
      </c>
      <c r="D48" s="35">
        <f t="shared" si="0"/>
        <v>24.7</v>
      </c>
      <c r="E48" s="36"/>
      <c r="F48" s="46"/>
      <c r="G48" s="32"/>
    </row>
    <row r="49" s="24" customFormat="1" ht="15" customHeight="1" spans="1:7">
      <c r="A49" s="35" t="s">
        <v>841</v>
      </c>
      <c r="B49" s="33" t="s">
        <v>839</v>
      </c>
      <c r="C49" s="34">
        <v>1.48</v>
      </c>
      <c r="D49" s="35">
        <f t="shared" si="0"/>
        <v>14.8</v>
      </c>
      <c r="E49" s="36"/>
      <c r="F49" s="45"/>
      <c r="G49" s="32"/>
    </row>
    <row r="50" s="24" customFormat="1" ht="15" customHeight="1" spans="1:7">
      <c r="A50" s="35" t="s">
        <v>842</v>
      </c>
      <c r="B50" s="33" t="s">
        <v>839</v>
      </c>
      <c r="C50" s="34">
        <v>1.98</v>
      </c>
      <c r="D50" s="35">
        <f t="shared" si="0"/>
        <v>19.8</v>
      </c>
      <c r="E50" s="36"/>
      <c r="F50" s="37"/>
      <c r="G50" s="32"/>
    </row>
    <row r="51" s="24" customFormat="1" ht="15" customHeight="1" spans="1:7">
      <c r="A51" s="41" t="s">
        <v>843</v>
      </c>
      <c r="B51" s="33" t="s">
        <v>839</v>
      </c>
      <c r="C51" s="34">
        <v>2.45</v>
      </c>
      <c r="D51" s="35">
        <f t="shared" si="0"/>
        <v>24.5</v>
      </c>
      <c r="E51" s="36"/>
      <c r="F51" s="37"/>
      <c r="G51" s="32"/>
    </row>
    <row r="52" s="24" customFormat="1" ht="15" customHeight="1" spans="1:7">
      <c r="A52" s="35" t="s">
        <v>844</v>
      </c>
      <c r="B52" s="33" t="s">
        <v>839</v>
      </c>
      <c r="C52" s="34">
        <v>0.82</v>
      </c>
      <c r="D52" s="35">
        <f t="shared" si="0"/>
        <v>8.2</v>
      </c>
      <c r="E52" s="36"/>
      <c r="F52" s="37"/>
      <c r="G52" s="44"/>
    </row>
    <row r="53" s="24" customFormat="1" ht="15" customHeight="1" spans="1:7">
      <c r="A53" s="35" t="s">
        <v>845</v>
      </c>
      <c r="B53" s="33" t="s">
        <v>839</v>
      </c>
      <c r="C53" s="34">
        <v>0.4</v>
      </c>
      <c r="D53" s="35">
        <f t="shared" si="0"/>
        <v>4</v>
      </c>
      <c r="E53" s="36"/>
      <c r="F53" s="37"/>
      <c r="G53" s="44"/>
    </row>
    <row r="54" s="24" customFormat="1" ht="15" customHeight="1" spans="1:7">
      <c r="A54" s="32" t="s">
        <v>846</v>
      </c>
      <c r="B54" s="33" t="s">
        <v>847</v>
      </c>
      <c r="C54" s="34">
        <v>2.97</v>
      </c>
      <c r="D54" s="35">
        <f t="shared" si="0"/>
        <v>29.7</v>
      </c>
      <c r="E54" s="36"/>
      <c r="F54" s="37"/>
      <c r="G54" s="32"/>
    </row>
    <row r="55" s="24" customFormat="1" ht="15" customHeight="1" spans="1:7">
      <c r="A55" s="47" t="s">
        <v>848</v>
      </c>
      <c r="B55" s="33" t="s">
        <v>847</v>
      </c>
      <c r="C55" s="34">
        <v>1.48</v>
      </c>
      <c r="D55" s="35">
        <f t="shared" si="0"/>
        <v>14.8</v>
      </c>
      <c r="E55" s="36"/>
      <c r="F55" s="37"/>
      <c r="G55" s="32"/>
    </row>
    <row r="56" s="24" customFormat="1" ht="15" customHeight="1" spans="1:7">
      <c r="A56" s="47" t="s">
        <v>849</v>
      </c>
      <c r="B56" s="33" t="s">
        <v>847</v>
      </c>
      <c r="C56" s="34">
        <v>2.47</v>
      </c>
      <c r="D56" s="35">
        <f t="shared" si="0"/>
        <v>24.7</v>
      </c>
      <c r="E56" s="36"/>
      <c r="F56" s="37"/>
      <c r="G56" s="44"/>
    </row>
    <row r="57" s="24" customFormat="1" ht="15" customHeight="1" spans="1:7">
      <c r="A57" s="47" t="s">
        <v>850</v>
      </c>
      <c r="B57" s="33" t="s">
        <v>847</v>
      </c>
      <c r="C57" s="34">
        <v>1.78</v>
      </c>
      <c r="D57" s="35">
        <f t="shared" si="0"/>
        <v>17.8</v>
      </c>
      <c r="E57" s="36"/>
      <c r="F57" s="37"/>
      <c r="G57" s="32"/>
    </row>
    <row r="58" s="24" customFormat="1" ht="15" customHeight="1" spans="1:7">
      <c r="A58" s="41" t="s">
        <v>851</v>
      </c>
      <c r="B58" s="33" t="s">
        <v>847</v>
      </c>
      <c r="C58" s="34">
        <v>0.3</v>
      </c>
      <c r="D58" s="35">
        <f t="shared" si="0"/>
        <v>3</v>
      </c>
      <c r="E58" s="36"/>
      <c r="F58" s="37"/>
      <c r="G58" s="32"/>
    </row>
    <row r="59" s="24" customFormat="1" ht="15" customHeight="1" spans="1:7">
      <c r="A59" s="32" t="s">
        <v>852</v>
      </c>
      <c r="B59" s="33" t="s">
        <v>847</v>
      </c>
      <c r="C59" s="34">
        <v>1.48</v>
      </c>
      <c r="D59" s="35">
        <f t="shared" si="0"/>
        <v>14.8</v>
      </c>
      <c r="E59" s="36"/>
      <c r="F59" s="37"/>
      <c r="G59" s="32"/>
    </row>
    <row r="60" s="24" customFormat="1" ht="15" customHeight="1" spans="1:7">
      <c r="A60" s="32" t="s">
        <v>853</v>
      </c>
      <c r="B60" s="33" t="s">
        <v>854</v>
      </c>
      <c r="C60" s="34">
        <v>3.66</v>
      </c>
      <c r="D60" s="35">
        <f t="shared" si="0"/>
        <v>36.6</v>
      </c>
      <c r="E60" s="36"/>
      <c r="F60" s="37"/>
      <c r="G60" s="32"/>
    </row>
    <row r="61" s="24" customFormat="1" ht="15" customHeight="1" spans="1:7">
      <c r="A61" s="32" t="s">
        <v>855</v>
      </c>
      <c r="B61" s="33" t="s">
        <v>854</v>
      </c>
      <c r="C61" s="34">
        <v>1.98</v>
      </c>
      <c r="D61" s="35">
        <f t="shared" si="0"/>
        <v>19.8</v>
      </c>
      <c r="E61" s="36"/>
      <c r="F61" s="37"/>
      <c r="G61" s="32"/>
    </row>
    <row r="62" s="24" customFormat="1" ht="15" customHeight="1" spans="1:7">
      <c r="A62" s="47" t="s">
        <v>856</v>
      </c>
      <c r="B62" s="33" t="s">
        <v>857</v>
      </c>
      <c r="C62" s="34">
        <v>2.77</v>
      </c>
      <c r="D62" s="35">
        <f t="shared" si="0"/>
        <v>27.7</v>
      </c>
      <c r="E62" s="36"/>
      <c r="F62" s="37"/>
      <c r="G62" s="32"/>
    </row>
    <row r="63" s="24" customFormat="1" ht="15" customHeight="1" spans="1:7">
      <c r="A63" s="47" t="s">
        <v>858</v>
      </c>
      <c r="B63" s="33" t="s">
        <v>857</v>
      </c>
      <c r="C63" s="34">
        <v>2.47</v>
      </c>
      <c r="D63" s="35">
        <f t="shared" si="0"/>
        <v>24.7</v>
      </c>
      <c r="E63" s="36"/>
      <c r="F63" s="37"/>
      <c r="G63" s="32"/>
    </row>
    <row r="64" s="24" customFormat="1" ht="15" customHeight="1" spans="1:7">
      <c r="A64" s="47" t="s">
        <v>859</v>
      </c>
      <c r="B64" s="33" t="s">
        <v>857</v>
      </c>
      <c r="C64" s="34">
        <v>0.79</v>
      </c>
      <c r="D64" s="35">
        <f t="shared" si="0"/>
        <v>7.9</v>
      </c>
      <c r="E64" s="36"/>
      <c r="F64" s="37"/>
      <c r="G64" s="32"/>
    </row>
    <row r="65" s="24" customFormat="1" ht="15" customHeight="1" spans="1:7">
      <c r="A65" s="47" t="s">
        <v>860</v>
      </c>
      <c r="B65" s="33" t="s">
        <v>857</v>
      </c>
      <c r="C65" s="34">
        <v>5.94</v>
      </c>
      <c r="D65" s="35">
        <f t="shared" si="0"/>
        <v>59.4</v>
      </c>
      <c r="E65" s="36"/>
      <c r="F65" s="37"/>
      <c r="G65" s="32"/>
    </row>
    <row r="66" s="24" customFormat="1" ht="15" customHeight="1" spans="1:7">
      <c r="A66" s="47" t="s">
        <v>861</v>
      </c>
      <c r="B66" s="33" t="s">
        <v>857</v>
      </c>
      <c r="C66" s="34">
        <v>13.85</v>
      </c>
      <c r="D66" s="35">
        <f t="shared" si="0"/>
        <v>138.5</v>
      </c>
      <c r="E66" s="36"/>
      <c r="F66" s="37"/>
      <c r="G66" s="32"/>
    </row>
    <row r="67" s="24" customFormat="1" ht="15" customHeight="1" spans="1:7">
      <c r="A67" s="47" t="s">
        <v>862</v>
      </c>
      <c r="B67" s="33" t="s">
        <v>863</v>
      </c>
      <c r="C67" s="34">
        <v>0.59</v>
      </c>
      <c r="D67" s="35">
        <f t="shared" si="0"/>
        <v>5.9</v>
      </c>
      <c r="E67" s="36"/>
      <c r="F67" s="37"/>
      <c r="G67" s="32"/>
    </row>
    <row r="68" s="24" customFormat="1" ht="15" customHeight="1" spans="1:7">
      <c r="A68" s="48" t="s">
        <v>864</v>
      </c>
      <c r="B68" s="33" t="s">
        <v>863</v>
      </c>
      <c r="C68" s="34">
        <v>0.59</v>
      </c>
      <c r="D68" s="35">
        <f t="shared" si="0"/>
        <v>5.9</v>
      </c>
      <c r="E68" s="36"/>
      <c r="F68" s="38"/>
      <c r="G68" s="32"/>
    </row>
    <row r="69" s="24" customFormat="1" ht="15" customHeight="1" spans="1:7">
      <c r="A69" s="32" t="s">
        <v>865</v>
      </c>
      <c r="B69" s="33" t="s">
        <v>866</v>
      </c>
      <c r="C69" s="34">
        <v>3.46</v>
      </c>
      <c r="D69" s="35">
        <f t="shared" si="0"/>
        <v>34.6</v>
      </c>
      <c r="E69" s="36"/>
      <c r="F69" s="37"/>
      <c r="G69" s="32"/>
    </row>
    <row r="70" s="24" customFormat="1" ht="15" customHeight="1" spans="1:7">
      <c r="A70" s="32" t="s">
        <v>867</v>
      </c>
      <c r="B70" s="33" t="s">
        <v>866</v>
      </c>
      <c r="C70" s="34">
        <v>2.57</v>
      </c>
      <c r="D70" s="35">
        <f t="shared" ref="D70:D133" si="1">C70*10</f>
        <v>25.7</v>
      </c>
      <c r="E70" s="36"/>
      <c r="F70" s="37"/>
      <c r="G70" s="32"/>
    </row>
    <row r="71" s="24" customFormat="1" ht="15" customHeight="1" spans="1:7">
      <c r="A71" s="47" t="s">
        <v>868</v>
      </c>
      <c r="B71" s="33" t="s">
        <v>866</v>
      </c>
      <c r="C71" s="34">
        <v>1.68</v>
      </c>
      <c r="D71" s="35">
        <f t="shared" si="1"/>
        <v>16.8</v>
      </c>
      <c r="E71" s="36"/>
      <c r="F71" s="37"/>
      <c r="G71" s="32"/>
    </row>
    <row r="72" s="24" customFormat="1" ht="15" customHeight="1" spans="1:7">
      <c r="A72" s="32" t="s">
        <v>869</v>
      </c>
      <c r="B72" s="33" t="s">
        <v>866</v>
      </c>
      <c r="C72" s="34">
        <v>0.89</v>
      </c>
      <c r="D72" s="35">
        <f t="shared" si="1"/>
        <v>8.9</v>
      </c>
      <c r="E72" s="36"/>
      <c r="F72" s="37"/>
      <c r="G72" s="32"/>
    </row>
    <row r="73" s="24" customFormat="1" ht="15" customHeight="1" spans="1:7">
      <c r="A73" s="41" t="s">
        <v>870</v>
      </c>
      <c r="B73" s="33" t="s">
        <v>866</v>
      </c>
      <c r="C73" s="34">
        <v>0.49</v>
      </c>
      <c r="D73" s="35">
        <f t="shared" si="1"/>
        <v>4.9</v>
      </c>
      <c r="E73" s="36"/>
      <c r="F73" s="37"/>
      <c r="G73" s="32"/>
    </row>
    <row r="74" s="24" customFormat="1" ht="15" customHeight="1" spans="1:7">
      <c r="A74" s="32" t="s">
        <v>871</v>
      </c>
      <c r="B74" s="33" t="s">
        <v>872</v>
      </c>
      <c r="C74" s="34">
        <v>0.99</v>
      </c>
      <c r="D74" s="35">
        <f t="shared" si="1"/>
        <v>9.9</v>
      </c>
      <c r="E74" s="36"/>
      <c r="F74" s="37"/>
      <c r="G74" s="32"/>
    </row>
    <row r="75" s="24" customFormat="1" ht="15" customHeight="1" spans="1:7">
      <c r="A75" s="32" t="s">
        <v>325</v>
      </c>
      <c r="B75" s="33" t="s">
        <v>873</v>
      </c>
      <c r="C75" s="34">
        <v>346.29</v>
      </c>
      <c r="D75" s="35">
        <f t="shared" si="1"/>
        <v>3462.9</v>
      </c>
      <c r="E75" s="36"/>
      <c r="F75" s="45"/>
      <c r="G75" s="32"/>
    </row>
    <row r="76" s="24" customFormat="1" ht="15" customHeight="1" spans="1:7">
      <c r="A76" s="32" t="s">
        <v>874</v>
      </c>
      <c r="B76" s="33" t="s">
        <v>873</v>
      </c>
      <c r="C76" s="34">
        <v>1.78</v>
      </c>
      <c r="D76" s="35">
        <f t="shared" si="1"/>
        <v>17.8</v>
      </c>
      <c r="E76" s="36"/>
      <c r="F76" s="37"/>
      <c r="G76" s="32"/>
    </row>
    <row r="77" s="24" customFormat="1" ht="15" customHeight="1" spans="1:7">
      <c r="A77" s="32" t="s">
        <v>875</v>
      </c>
      <c r="B77" s="33" t="s">
        <v>873</v>
      </c>
      <c r="C77" s="34">
        <v>2.97</v>
      </c>
      <c r="D77" s="35">
        <f t="shared" si="1"/>
        <v>29.7</v>
      </c>
      <c r="E77" s="36"/>
      <c r="F77" s="37"/>
      <c r="G77" s="32"/>
    </row>
    <row r="78" s="24" customFormat="1" ht="15" customHeight="1" spans="1:7">
      <c r="A78" s="41" t="s">
        <v>876</v>
      </c>
      <c r="B78" s="33" t="s">
        <v>873</v>
      </c>
      <c r="C78" s="34">
        <v>0.4</v>
      </c>
      <c r="D78" s="35">
        <f t="shared" si="1"/>
        <v>4</v>
      </c>
      <c r="E78" s="36"/>
      <c r="F78" s="37"/>
      <c r="G78" s="32"/>
    </row>
    <row r="79" s="24" customFormat="1" ht="15" customHeight="1" spans="1:7">
      <c r="A79" s="39" t="s">
        <v>877</v>
      </c>
      <c r="B79" s="33" t="s">
        <v>873</v>
      </c>
      <c r="C79" s="34">
        <v>0.3</v>
      </c>
      <c r="D79" s="35">
        <f t="shared" si="1"/>
        <v>3</v>
      </c>
      <c r="E79" s="36"/>
      <c r="F79" s="37"/>
      <c r="G79" s="32"/>
    </row>
    <row r="80" s="24" customFormat="1" ht="15" customHeight="1" spans="1:7">
      <c r="A80" s="39" t="s">
        <v>878</v>
      </c>
      <c r="B80" s="33" t="s">
        <v>873</v>
      </c>
      <c r="C80" s="34">
        <v>0.49</v>
      </c>
      <c r="D80" s="35">
        <f t="shared" si="1"/>
        <v>4.9</v>
      </c>
      <c r="E80" s="36"/>
      <c r="F80" s="37"/>
      <c r="G80" s="32"/>
    </row>
    <row r="81" s="24" customFormat="1" ht="15" customHeight="1" spans="1:7">
      <c r="A81" s="41" t="s">
        <v>879</v>
      </c>
      <c r="B81" s="33" t="s">
        <v>873</v>
      </c>
      <c r="C81" s="34">
        <v>0.3</v>
      </c>
      <c r="D81" s="35">
        <f t="shared" si="1"/>
        <v>3</v>
      </c>
      <c r="E81" s="36"/>
      <c r="F81" s="37"/>
      <c r="G81" s="32"/>
    </row>
    <row r="82" s="24" customFormat="1" ht="15" customHeight="1" spans="1:7">
      <c r="A82" s="32" t="s">
        <v>880</v>
      </c>
      <c r="B82" s="33" t="s">
        <v>881</v>
      </c>
      <c r="C82" s="34">
        <v>0.69</v>
      </c>
      <c r="D82" s="35">
        <f t="shared" si="1"/>
        <v>6.9</v>
      </c>
      <c r="E82" s="36"/>
      <c r="F82" s="37"/>
      <c r="G82" s="32"/>
    </row>
    <row r="83" s="24" customFormat="1" ht="15" customHeight="1" spans="1:7">
      <c r="A83" s="32" t="s">
        <v>882</v>
      </c>
      <c r="B83" s="33" t="s">
        <v>881</v>
      </c>
      <c r="C83" s="34">
        <v>0.15</v>
      </c>
      <c r="D83" s="35">
        <f t="shared" si="1"/>
        <v>1.5</v>
      </c>
      <c r="E83" s="36"/>
      <c r="F83" s="37"/>
      <c r="G83" s="32"/>
    </row>
    <row r="84" s="24" customFormat="1" ht="15" customHeight="1" spans="1:7">
      <c r="A84" s="32" t="s">
        <v>883</v>
      </c>
      <c r="B84" s="33" t="s">
        <v>881</v>
      </c>
      <c r="C84" s="34">
        <v>0.69</v>
      </c>
      <c r="D84" s="35">
        <f t="shared" si="1"/>
        <v>6.9</v>
      </c>
      <c r="E84" s="36"/>
      <c r="F84" s="46"/>
      <c r="G84" s="32"/>
    </row>
    <row r="85" s="24" customFormat="1" ht="15" customHeight="1" spans="1:7">
      <c r="A85" s="32" t="s">
        <v>884</v>
      </c>
      <c r="B85" s="33" t="s">
        <v>881</v>
      </c>
      <c r="C85" s="34">
        <v>0.99</v>
      </c>
      <c r="D85" s="35">
        <f t="shared" si="1"/>
        <v>9.9</v>
      </c>
      <c r="E85" s="36"/>
      <c r="F85" s="37"/>
      <c r="G85" s="32"/>
    </row>
    <row r="86" s="24" customFormat="1" ht="15" customHeight="1" spans="1:7">
      <c r="A86" s="32" t="s">
        <v>885</v>
      </c>
      <c r="B86" s="33" t="s">
        <v>881</v>
      </c>
      <c r="C86" s="34">
        <v>0.4</v>
      </c>
      <c r="D86" s="35">
        <f t="shared" si="1"/>
        <v>4</v>
      </c>
      <c r="E86" s="36"/>
      <c r="F86" s="37"/>
      <c r="G86" s="32"/>
    </row>
    <row r="87" s="24" customFormat="1" ht="15" customHeight="1" spans="1:7">
      <c r="A87" s="32" t="s">
        <v>886</v>
      </c>
      <c r="B87" s="33" t="s">
        <v>881</v>
      </c>
      <c r="C87" s="34">
        <v>1.48</v>
      </c>
      <c r="D87" s="35">
        <f t="shared" si="1"/>
        <v>14.8</v>
      </c>
      <c r="E87" s="36"/>
      <c r="F87" s="37"/>
      <c r="G87" s="32"/>
    </row>
    <row r="88" s="24" customFormat="1" ht="15" customHeight="1" spans="1:7">
      <c r="A88" s="32" t="s">
        <v>887</v>
      </c>
      <c r="B88" s="33" t="s">
        <v>881</v>
      </c>
      <c r="C88" s="34">
        <v>1.48</v>
      </c>
      <c r="D88" s="35">
        <f t="shared" si="1"/>
        <v>14.8</v>
      </c>
      <c r="E88" s="36"/>
      <c r="F88" s="45"/>
      <c r="G88" s="32"/>
    </row>
    <row r="89" s="24" customFormat="1" ht="15" customHeight="1" spans="1:7">
      <c r="A89" s="32" t="s">
        <v>888</v>
      </c>
      <c r="B89" s="33" t="s">
        <v>881</v>
      </c>
      <c r="C89" s="34">
        <v>1.48</v>
      </c>
      <c r="D89" s="35">
        <f t="shared" si="1"/>
        <v>14.8</v>
      </c>
      <c r="E89" s="36"/>
      <c r="F89" s="37"/>
      <c r="G89" s="32"/>
    </row>
    <row r="90" s="24" customFormat="1" ht="15" customHeight="1" spans="1:7">
      <c r="A90" s="32" t="s">
        <v>889</v>
      </c>
      <c r="B90" s="33" t="s">
        <v>881</v>
      </c>
      <c r="C90" s="34">
        <v>0.89</v>
      </c>
      <c r="D90" s="35">
        <f t="shared" si="1"/>
        <v>8.9</v>
      </c>
      <c r="E90" s="36"/>
      <c r="F90" s="37"/>
      <c r="G90" s="32"/>
    </row>
    <row r="91" s="24" customFormat="1" ht="15" customHeight="1" spans="1:7">
      <c r="A91" s="32" t="s">
        <v>890</v>
      </c>
      <c r="B91" s="33" t="s">
        <v>881</v>
      </c>
      <c r="C91" s="34">
        <v>1.48</v>
      </c>
      <c r="D91" s="35">
        <f t="shared" si="1"/>
        <v>14.8</v>
      </c>
      <c r="E91" s="36"/>
      <c r="F91" s="37"/>
      <c r="G91" s="32"/>
    </row>
    <row r="92" s="24" customFormat="1" ht="15" customHeight="1" spans="1:7">
      <c r="A92" s="32" t="s">
        <v>891</v>
      </c>
      <c r="B92" s="33" t="s">
        <v>881</v>
      </c>
      <c r="C92" s="34">
        <v>0.2</v>
      </c>
      <c r="D92" s="35">
        <f t="shared" si="1"/>
        <v>2</v>
      </c>
      <c r="E92" s="36"/>
      <c r="F92" s="37"/>
      <c r="G92" s="32"/>
    </row>
    <row r="93" s="24" customFormat="1" ht="15" customHeight="1" spans="1:7">
      <c r="A93" s="32" t="s">
        <v>892</v>
      </c>
      <c r="B93" s="33" t="s">
        <v>881</v>
      </c>
      <c r="C93" s="34">
        <v>1.48</v>
      </c>
      <c r="D93" s="35">
        <f t="shared" si="1"/>
        <v>14.8</v>
      </c>
      <c r="E93" s="36"/>
      <c r="F93" s="37"/>
      <c r="G93" s="32"/>
    </row>
    <row r="94" s="24" customFormat="1" ht="15" customHeight="1" spans="1:7">
      <c r="A94" s="32" t="s">
        <v>893</v>
      </c>
      <c r="B94" s="33" t="s">
        <v>881</v>
      </c>
      <c r="C94" s="34">
        <v>0.59</v>
      </c>
      <c r="D94" s="35">
        <f t="shared" si="1"/>
        <v>5.9</v>
      </c>
      <c r="E94" s="36"/>
      <c r="F94" s="37"/>
      <c r="G94" s="44"/>
    </row>
    <row r="95" s="24" customFormat="1" ht="15" customHeight="1" spans="1:7">
      <c r="A95" s="47" t="s">
        <v>894</v>
      </c>
      <c r="B95" s="33" t="s">
        <v>881</v>
      </c>
      <c r="C95" s="34">
        <v>2.97</v>
      </c>
      <c r="D95" s="35">
        <f t="shared" si="1"/>
        <v>29.7</v>
      </c>
      <c r="E95" s="36"/>
      <c r="F95" s="37"/>
      <c r="G95" s="32"/>
    </row>
    <row r="96" s="24" customFormat="1" ht="15" customHeight="1" spans="1:7">
      <c r="A96" s="47" t="s">
        <v>895</v>
      </c>
      <c r="B96" s="33" t="s">
        <v>881</v>
      </c>
      <c r="C96" s="34">
        <v>1.98</v>
      </c>
      <c r="D96" s="35">
        <f t="shared" si="1"/>
        <v>19.8</v>
      </c>
      <c r="E96" s="36"/>
      <c r="F96" s="37"/>
      <c r="G96" s="32"/>
    </row>
    <row r="97" s="24" customFormat="1" ht="15" customHeight="1" spans="1:7">
      <c r="A97" s="43" t="s">
        <v>896</v>
      </c>
      <c r="B97" s="33" t="s">
        <v>881</v>
      </c>
      <c r="C97" s="34">
        <v>1.98</v>
      </c>
      <c r="D97" s="35">
        <f t="shared" si="1"/>
        <v>19.8</v>
      </c>
      <c r="E97" s="36"/>
      <c r="F97" s="37"/>
      <c r="G97" s="32"/>
    </row>
    <row r="98" s="24" customFormat="1" ht="15" customHeight="1" spans="1:7">
      <c r="A98" s="49" t="s">
        <v>897</v>
      </c>
      <c r="B98" s="33" t="s">
        <v>881</v>
      </c>
      <c r="C98" s="34">
        <v>1.48</v>
      </c>
      <c r="D98" s="35">
        <f t="shared" si="1"/>
        <v>14.8</v>
      </c>
      <c r="E98" s="36"/>
      <c r="F98" s="37"/>
      <c r="G98" s="32"/>
    </row>
    <row r="99" s="24" customFormat="1" ht="15" customHeight="1" spans="1:7">
      <c r="A99" s="41" t="s">
        <v>898</v>
      </c>
      <c r="B99" s="33" t="s">
        <v>881</v>
      </c>
      <c r="C99" s="34">
        <v>0.4</v>
      </c>
      <c r="D99" s="35">
        <f t="shared" si="1"/>
        <v>4</v>
      </c>
      <c r="E99" s="36"/>
      <c r="F99" s="37"/>
      <c r="G99" s="32"/>
    </row>
    <row r="100" s="24" customFormat="1" ht="15" customHeight="1" spans="1:7">
      <c r="A100" s="32" t="s">
        <v>899</v>
      </c>
      <c r="B100" s="33" t="s">
        <v>900</v>
      </c>
      <c r="C100" s="34">
        <v>0.99</v>
      </c>
      <c r="D100" s="35">
        <f t="shared" si="1"/>
        <v>9.9</v>
      </c>
      <c r="E100" s="36"/>
      <c r="F100" s="37"/>
      <c r="G100" s="32"/>
    </row>
    <row r="101" s="24" customFormat="1" ht="15" customHeight="1" spans="1:7">
      <c r="A101" s="32" t="s">
        <v>901</v>
      </c>
      <c r="B101" s="33" t="s">
        <v>900</v>
      </c>
      <c r="C101" s="34">
        <v>4.65</v>
      </c>
      <c r="D101" s="35">
        <f t="shared" si="1"/>
        <v>46.5</v>
      </c>
      <c r="E101" s="36"/>
      <c r="F101" s="37"/>
      <c r="G101" s="32"/>
    </row>
    <row r="102" s="24" customFormat="1" ht="15" customHeight="1" spans="1:7">
      <c r="A102" s="32" t="s">
        <v>902</v>
      </c>
      <c r="B102" s="33" t="s">
        <v>900</v>
      </c>
      <c r="C102" s="34">
        <v>0.84</v>
      </c>
      <c r="D102" s="35">
        <f t="shared" si="1"/>
        <v>8.4</v>
      </c>
      <c r="E102" s="36"/>
      <c r="F102" s="37"/>
      <c r="G102" s="32"/>
    </row>
    <row r="103" s="24" customFormat="1" ht="15" customHeight="1" spans="1:7">
      <c r="A103" s="32" t="s">
        <v>903</v>
      </c>
      <c r="B103" s="33" t="s">
        <v>900</v>
      </c>
      <c r="C103" s="34">
        <v>0.99</v>
      </c>
      <c r="D103" s="35">
        <f t="shared" si="1"/>
        <v>9.9</v>
      </c>
      <c r="E103" s="36"/>
      <c r="F103" s="37"/>
      <c r="G103" s="32"/>
    </row>
    <row r="104" s="24" customFormat="1" ht="15" customHeight="1" spans="1:7">
      <c r="A104" s="32" t="s">
        <v>904</v>
      </c>
      <c r="B104" s="33" t="s">
        <v>900</v>
      </c>
      <c r="C104" s="34">
        <v>1.78</v>
      </c>
      <c r="D104" s="35">
        <f t="shared" si="1"/>
        <v>17.8</v>
      </c>
      <c r="E104" s="36"/>
      <c r="F104" s="37"/>
      <c r="G104" s="32"/>
    </row>
    <row r="105" s="24" customFormat="1" ht="15" customHeight="1" spans="1:7">
      <c r="A105" s="47" t="s">
        <v>905</v>
      </c>
      <c r="B105" s="33" t="s">
        <v>900</v>
      </c>
      <c r="C105" s="34">
        <v>0.59</v>
      </c>
      <c r="D105" s="35">
        <f t="shared" si="1"/>
        <v>5.9</v>
      </c>
      <c r="E105" s="36"/>
      <c r="F105" s="37"/>
      <c r="G105" s="32"/>
    </row>
    <row r="106" s="24" customFormat="1" ht="15" customHeight="1" spans="1:7">
      <c r="A106" s="41" t="s">
        <v>906</v>
      </c>
      <c r="B106" s="33" t="s">
        <v>900</v>
      </c>
      <c r="C106" s="34">
        <v>1.78</v>
      </c>
      <c r="D106" s="35">
        <f t="shared" si="1"/>
        <v>17.8</v>
      </c>
      <c r="E106" s="36"/>
      <c r="F106" s="37"/>
      <c r="G106" s="32"/>
    </row>
    <row r="107" s="24" customFormat="1" ht="15" customHeight="1" spans="1:7">
      <c r="A107" s="32" t="s">
        <v>907</v>
      </c>
      <c r="B107" s="33" t="s">
        <v>900</v>
      </c>
      <c r="C107" s="34">
        <v>3.43</v>
      </c>
      <c r="D107" s="35">
        <f t="shared" si="1"/>
        <v>34.3</v>
      </c>
      <c r="E107" s="36"/>
      <c r="F107" s="37"/>
      <c r="G107" s="32"/>
    </row>
    <row r="108" s="24" customFormat="1" ht="15" customHeight="1" spans="1:7">
      <c r="A108" s="41" t="s">
        <v>908</v>
      </c>
      <c r="B108" s="33" t="s">
        <v>900</v>
      </c>
      <c r="C108" s="34">
        <v>0.79</v>
      </c>
      <c r="D108" s="35">
        <f t="shared" si="1"/>
        <v>7.9</v>
      </c>
      <c r="E108" s="36"/>
      <c r="F108" s="37"/>
      <c r="G108" s="32"/>
    </row>
    <row r="109" s="24" customFormat="1" ht="15" customHeight="1" spans="1:7">
      <c r="A109" s="32" t="s">
        <v>909</v>
      </c>
      <c r="B109" s="33" t="s">
        <v>910</v>
      </c>
      <c r="C109" s="34">
        <v>3.27</v>
      </c>
      <c r="D109" s="35">
        <f t="shared" si="1"/>
        <v>32.7</v>
      </c>
      <c r="E109" s="36"/>
      <c r="F109" s="37"/>
      <c r="G109" s="32"/>
    </row>
    <row r="110" s="24" customFormat="1" ht="15" customHeight="1" spans="1:7">
      <c r="A110" s="32" t="s">
        <v>911</v>
      </c>
      <c r="B110" s="33" t="s">
        <v>910</v>
      </c>
      <c r="C110" s="34">
        <v>0.35</v>
      </c>
      <c r="D110" s="35">
        <f t="shared" si="1"/>
        <v>3.5</v>
      </c>
      <c r="E110" s="36"/>
      <c r="F110" s="37"/>
      <c r="G110" s="32"/>
    </row>
    <row r="111" s="24" customFormat="1" ht="15" customHeight="1" spans="1:7">
      <c r="A111" s="32" t="s">
        <v>912</v>
      </c>
      <c r="B111" s="33" t="s">
        <v>910</v>
      </c>
      <c r="C111" s="34">
        <v>1.19</v>
      </c>
      <c r="D111" s="35">
        <f t="shared" si="1"/>
        <v>11.9</v>
      </c>
      <c r="E111" s="36"/>
      <c r="F111" s="37"/>
      <c r="G111" s="32"/>
    </row>
    <row r="112" s="24" customFormat="1" ht="15" customHeight="1" spans="1:7">
      <c r="A112" s="32" t="s">
        <v>913</v>
      </c>
      <c r="B112" s="33" t="s">
        <v>910</v>
      </c>
      <c r="C112" s="34">
        <v>0.69</v>
      </c>
      <c r="D112" s="35">
        <f t="shared" si="1"/>
        <v>6.9</v>
      </c>
      <c r="E112" s="36"/>
      <c r="F112" s="37"/>
      <c r="G112" s="32"/>
    </row>
    <row r="113" s="24" customFormat="1" ht="15" customHeight="1" spans="1:7">
      <c r="A113" s="32" t="s">
        <v>914</v>
      </c>
      <c r="B113" s="33" t="s">
        <v>910</v>
      </c>
      <c r="C113" s="34">
        <v>0.79</v>
      </c>
      <c r="D113" s="35">
        <f t="shared" si="1"/>
        <v>7.9</v>
      </c>
      <c r="E113" s="36"/>
      <c r="F113" s="37"/>
      <c r="G113" s="32"/>
    </row>
    <row r="114" s="24" customFormat="1" ht="15" customHeight="1" spans="1:7">
      <c r="A114" s="32" t="s">
        <v>915</v>
      </c>
      <c r="B114" s="33" t="s">
        <v>916</v>
      </c>
      <c r="C114" s="34">
        <v>0.2</v>
      </c>
      <c r="D114" s="35">
        <f t="shared" si="1"/>
        <v>2</v>
      </c>
      <c r="E114" s="36"/>
      <c r="F114" s="37"/>
      <c r="G114" s="32"/>
    </row>
    <row r="115" s="24" customFormat="1" ht="15" customHeight="1" spans="1:7">
      <c r="A115" s="32" t="s">
        <v>917</v>
      </c>
      <c r="B115" s="33" t="s">
        <v>916</v>
      </c>
      <c r="C115" s="34">
        <v>0.2</v>
      </c>
      <c r="D115" s="35">
        <f t="shared" si="1"/>
        <v>2</v>
      </c>
      <c r="E115" s="36"/>
      <c r="F115" s="37"/>
      <c r="G115" s="32"/>
    </row>
    <row r="116" s="24" customFormat="1" ht="15" customHeight="1" spans="1:7">
      <c r="A116" s="41" t="s">
        <v>918</v>
      </c>
      <c r="B116" s="33" t="s">
        <v>916</v>
      </c>
      <c r="C116" s="34">
        <v>1.48</v>
      </c>
      <c r="D116" s="35">
        <f t="shared" si="1"/>
        <v>14.8</v>
      </c>
      <c r="E116" s="36"/>
      <c r="F116" s="37"/>
      <c r="G116" s="32"/>
    </row>
    <row r="117" s="24" customFormat="1" ht="15" customHeight="1" spans="1:7">
      <c r="A117" s="32" t="s">
        <v>919</v>
      </c>
      <c r="B117" s="33" t="s">
        <v>920</v>
      </c>
      <c r="C117" s="34">
        <v>0.79</v>
      </c>
      <c r="D117" s="35">
        <f t="shared" si="1"/>
        <v>7.9</v>
      </c>
      <c r="E117" s="36"/>
      <c r="F117" s="37"/>
      <c r="G117" s="32"/>
    </row>
    <row r="118" s="24" customFormat="1" ht="15" customHeight="1" spans="1:7">
      <c r="A118" s="41" t="s">
        <v>921</v>
      </c>
      <c r="B118" s="33" t="s">
        <v>920</v>
      </c>
      <c r="C118" s="34">
        <v>1.19</v>
      </c>
      <c r="D118" s="35">
        <f t="shared" si="1"/>
        <v>11.9</v>
      </c>
      <c r="E118" s="36"/>
      <c r="F118" s="37"/>
      <c r="G118" s="32"/>
    </row>
    <row r="119" s="24" customFormat="1" ht="15" customHeight="1" spans="1:7">
      <c r="A119" s="32" t="s">
        <v>922</v>
      </c>
      <c r="B119" s="33" t="s">
        <v>923</v>
      </c>
      <c r="C119" s="34">
        <v>3.17</v>
      </c>
      <c r="D119" s="35">
        <f t="shared" si="1"/>
        <v>31.7</v>
      </c>
      <c r="E119" s="36"/>
      <c r="F119" s="37"/>
      <c r="G119" s="32"/>
    </row>
    <row r="120" s="24" customFormat="1" ht="15" customHeight="1" spans="1:7">
      <c r="A120" s="32" t="s">
        <v>924</v>
      </c>
      <c r="B120" s="33" t="s">
        <v>923</v>
      </c>
      <c r="C120" s="34">
        <v>0.79</v>
      </c>
      <c r="D120" s="35">
        <f t="shared" si="1"/>
        <v>7.9</v>
      </c>
      <c r="E120" s="36"/>
      <c r="F120" s="37"/>
      <c r="G120" s="32"/>
    </row>
    <row r="121" s="24" customFormat="1" ht="15" customHeight="1" spans="1:7">
      <c r="A121" s="32" t="s">
        <v>925</v>
      </c>
      <c r="B121" s="33" t="s">
        <v>923</v>
      </c>
      <c r="C121" s="34">
        <v>0.4</v>
      </c>
      <c r="D121" s="35">
        <f t="shared" si="1"/>
        <v>4</v>
      </c>
      <c r="E121" s="36"/>
      <c r="F121" s="37"/>
      <c r="G121" s="32"/>
    </row>
    <row r="122" s="24" customFormat="1" ht="15" customHeight="1" spans="1:7">
      <c r="A122" s="32" t="s">
        <v>926</v>
      </c>
      <c r="B122" s="33" t="s">
        <v>927</v>
      </c>
      <c r="C122" s="34">
        <v>1.98</v>
      </c>
      <c r="D122" s="35">
        <f t="shared" si="1"/>
        <v>19.8</v>
      </c>
      <c r="E122" s="36"/>
      <c r="F122" s="37"/>
      <c r="G122" s="32"/>
    </row>
    <row r="123" s="24" customFormat="1" ht="15" customHeight="1" spans="1:7">
      <c r="A123" s="32" t="s">
        <v>928</v>
      </c>
      <c r="B123" s="33" t="s">
        <v>927</v>
      </c>
      <c r="C123" s="34">
        <v>0.69</v>
      </c>
      <c r="D123" s="35">
        <f t="shared" si="1"/>
        <v>6.9</v>
      </c>
      <c r="E123" s="36"/>
      <c r="F123" s="37"/>
      <c r="G123" s="32"/>
    </row>
    <row r="124" s="24" customFormat="1" ht="15" customHeight="1" spans="1:7">
      <c r="A124" s="32" t="s">
        <v>929</v>
      </c>
      <c r="B124" s="33" t="s">
        <v>927</v>
      </c>
      <c r="C124" s="34">
        <v>0.49</v>
      </c>
      <c r="D124" s="35">
        <f t="shared" si="1"/>
        <v>4.9</v>
      </c>
      <c r="E124" s="36"/>
      <c r="F124" s="37"/>
      <c r="G124" s="32"/>
    </row>
    <row r="125" s="24" customFormat="1" ht="15" customHeight="1" spans="1:7">
      <c r="A125" s="32" t="s">
        <v>930</v>
      </c>
      <c r="B125" s="33" t="s">
        <v>927</v>
      </c>
      <c r="C125" s="34">
        <v>0.49</v>
      </c>
      <c r="D125" s="35">
        <f t="shared" si="1"/>
        <v>4.9</v>
      </c>
      <c r="E125" s="36"/>
      <c r="F125" s="37"/>
      <c r="G125" s="32"/>
    </row>
    <row r="126" s="24" customFormat="1" ht="15" customHeight="1" spans="1:7">
      <c r="A126" s="32" t="s">
        <v>931</v>
      </c>
      <c r="B126" s="33" t="s">
        <v>927</v>
      </c>
      <c r="C126" s="34">
        <v>0.99</v>
      </c>
      <c r="D126" s="35">
        <f t="shared" si="1"/>
        <v>9.9</v>
      </c>
      <c r="E126" s="36"/>
      <c r="F126" s="37"/>
      <c r="G126" s="32"/>
    </row>
    <row r="127" s="24" customFormat="1" ht="15" customHeight="1" spans="1:7">
      <c r="A127" s="41" t="s">
        <v>932</v>
      </c>
      <c r="B127" s="33" t="s">
        <v>927</v>
      </c>
      <c r="C127" s="34">
        <v>0.49</v>
      </c>
      <c r="D127" s="35">
        <f t="shared" si="1"/>
        <v>4.9</v>
      </c>
      <c r="E127" s="36"/>
      <c r="F127" s="37"/>
      <c r="G127" s="32"/>
    </row>
    <row r="128" s="24" customFormat="1" ht="15" customHeight="1" spans="1:7">
      <c r="A128" s="47" t="s">
        <v>933</v>
      </c>
      <c r="B128" s="33" t="s">
        <v>934</v>
      </c>
      <c r="C128" s="34">
        <v>1.98</v>
      </c>
      <c r="D128" s="35">
        <f t="shared" si="1"/>
        <v>19.8</v>
      </c>
      <c r="E128" s="36"/>
      <c r="F128" s="37"/>
      <c r="G128" s="32"/>
    </row>
    <row r="129" s="24" customFormat="1" ht="15" customHeight="1" spans="1:7">
      <c r="A129" s="32" t="s">
        <v>935</v>
      </c>
      <c r="B129" s="33" t="s">
        <v>934</v>
      </c>
      <c r="C129" s="34">
        <v>1.68</v>
      </c>
      <c r="D129" s="35">
        <f t="shared" si="1"/>
        <v>16.8</v>
      </c>
      <c r="E129" s="36"/>
      <c r="F129" s="37"/>
      <c r="G129" s="32"/>
    </row>
    <row r="130" s="24" customFormat="1" ht="15" customHeight="1" spans="1:7">
      <c r="A130" s="47" t="s">
        <v>936</v>
      </c>
      <c r="B130" s="33" t="s">
        <v>937</v>
      </c>
      <c r="C130" s="34">
        <v>1.78</v>
      </c>
      <c r="D130" s="35">
        <f t="shared" si="1"/>
        <v>17.8</v>
      </c>
      <c r="E130" s="36"/>
      <c r="F130" s="37"/>
      <c r="G130" s="32"/>
    </row>
    <row r="131" s="24" customFormat="1" ht="15" customHeight="1" spans="1:7">
      <c r="A131" s="41" t="s">
        <v>938</v>
      </c>
      <c r="B131" s="33" t="s">
        <v>937</v>
      </c>
      <c r="C131" s="34">
        <v>1.29</v>
      </c>
      <c r="D131" s="35">
        <f t="shared" si="1"/>
        <v>12.9</v>
      </c>
      <c r="E131" s="36"/>
      <c r="F131" s="37"/>
      <c r="G131" s="32"/>
    </row>
    <row r="132" s="24" customFormat="1" ht="15" customHeight="1" spans="1:7">
      <c r="A132" s="47" t="s">
        <v>939</v>
      </c>
      <c r="B132" s="33" t="s">
        <v>937</v>
      </c>
      <c r="C132" s="34">
        <v>0.99</v>
      </c>
      <c r="D132" s="35">
        <f t="shared" si="1"/>
        <v>9.9</v>
      </c>
      <c r="E132" s="36"/>
      <c r="F132" s="37"/>
      <c r="G132" s="32"/>
    </row>
    <row r="133" s="24" customFormat="1" ht="15" customHeight="1" spans="1:7">
      <c r="A133" s="47" t="s">
        <v>940</v>
      </c>
      <c r="B133" s="33" t="s">
        <v>941</v>
      </c>
      <c r="C133" s="34">
        <v>0.59</v>
      </c>
      <c r="D133" s="35">
        <f t="shared" si="1"/>
        <v>5.9</v>
      </c>
      <c r="E133" s="36"/>
      <c r="F133" s="37"/>
      <c r="G133" s="44"/>
    </row>
    <row r="134" s="24" customFormat="1" ht="15" customHeight="1" spans="1:7">
      <c r="A134" s="47" t="s">
        <v>942</v>
      </c>
      <c r="B134" s="33" t="s">
        <v>941</v>
      </c>
      <c r="C134" s="34">
        <v>0.49</v>
      </c>
      <c r="D134" s="35">
        <f t="shared" ref="D134:D197" si="2">C134*10</f>
        <v>4.9</v>
      </c>
      <c r="E134" s="36"/>
      <c r="F134" s="37"/>
      <c r="G134" s="44"/>
    </row>
    <row r="135" s="24" customFormat="1" ht="15" customHeight="1" spans="1:7">
      <c r="A135" s="41" t="s">
        <v>943</v>
      </c>
      <c r="B135" s="33" t="s">
        <v>944</v>
      </c>
      <c r="C135" s="34">
        <v>0.4</v>
      </c>
      <c r="D135" s="35">
        <f t="shared" si="2"/>
        <v>4</v>
      </c>
      <c r="E135" s="36"/>
      <c r="F135" s="37"/>
      <c r="G135" s="44"/>
    </row>
    <row r="136" s="24" customFormat="1" ht="15" customHeight="1" spans="1:7">
      <c r="A136" s="47" t="s">
        <v>945</v>
      </c>
      <c r="B136" s="33" t="s">
        <v>946</v>
      </c>
      <c r="C136" s="34">
        <v>0.49</v>
      </c>
      <c r="D136" s="35">
        <f t="shared" si="2"/>
        <v>4.9</v>
      </c>
      <c r="E136" s="36"/>
      <c r="F136" s="37"/>
      <c r="G136" s="44"/>
    </row>
    <row r="137" s="24" customFormat="1" ht="15" customHeight="1" spans="1:7">
      <c r="A137" s="47" t="s">
        <v>947</v>
      </c>
      <c r="B137" s="33" t="s">
        <v>946</v>
      </c>
      <c r="C137" s="34">
        <v>0.79</v>
      </c>
      <c r="D137" s="35">
        <f t="shared" si="2"/>
        <v>7.9</v>
      </c>
      <c r="E137" s="36"/>
      <c r="F137" s="37"/>
      <c r="G137" s="44"/>
    </row>
    <row r="138" s="24" customFormat="1" ht="15" customHeight="1" spans="1:7">
      <c r="A138" s="47" t="s">
        <v>948</v>
      </c>
      <c r="B138" s="33" t="s">
        <v>946</v>
      </c>
      <c r="C138" s="34">
        <v>0.69</v>
      </c>
      <c r="D138" s="35">
        <f t="shared" si="2"/>
        <v>6.9</v>
      </c>
      <c r="E138" s="36"/>
      <c r="F138" s="37"/>
      <c r="G138" s="44"/>
    </row>
    <row r="139" s="24" customFormat="1" ht="15" customHeight="1" spans="1:7">
      <c r="A139" s="47" t="s">
        <v>949</v>
      </c>
      <c r="B139" s="33" t="s">
        <v>946</v>
      </c>
      <c r="C139" s="34">
        <v>2.97</v>
      </c>
      <c r="D139" s="35">
        <f t="shared" si="2"/>
        <v>29.7</v>
      </c>
      <c r="E139" s="36"/>
      <c r="F139" s="37"/>
      <c r="G139" s="44"/>
    </row>
    <row r="140" s="24" customFormat="1" ht="15" customHeight="1" spans="1:7">
      <c r="A140" s="47" t="s">
        <v>950</v>
      </c>
      <c r="B140" s="33" t="s">
        <v>946</v>
      </c>
      <c r="C140" s="34">
        <v>0.79</v>
      </c>
      <c r="D140" s="35">
        <f t="shared" si="2"/>
        <v>7.9</v>
      </c>
      <c r="E140" s="36"/>
      <c r="F140" s="37"/>
      <c r="G140" s="44"/>
    </row>
    <row r="141" s="24" customFormat="1" ht="15" customHeight="1" spans="1:7">
      <c r="A141" s="41" t="s">
        <v>951</v>
      </c>
      <c r="B141" s="33" t="s">
        <v>946</v>
      </c>
      <c r="C141" s="34">
        <v>0.79</v>
      </c>
      <c r="D141" s="35">
        <f t="shared" si="2"/>
        <v>7.9</v>
      </c>
      <c r="E141" s="36"/>
      <c r="F141" s="37"/>
      <c r="G141" s="44"/>
    </row>
    <row r="142" s="24" customFormat="1" ht="15" customHeight="1" spans="1:7">
      <c r="A142" s="32" t="s">
        <v>952</v>
      </c>
      <c r="B142" s="33" t="s">
        <v>953</v>
      </c>
      <c r="C142" s="34">
        <v>1.98</v>
      </c>
      <c r="D142" s="35">
        <f t="shared" si="2"/>
        <v>19.8</v>
      </c>
      <c r="E142" s="36"/>
      <c r="F142" s="37"/>
      <c r="G142" s="32"/>
    </row>
    <row r="143" s="24" customFormat="1" ht="15" customHeight="1" spans="1:7">
      <c r="A143" s="32" t="s">
        <v>954</v>
      </c>
      <c r="B143" s="33" t="s">
        <v>953</v>
      </c>
      <c r="C143" s="34">
        <v>1.48</v>
      </c>
      <c r="D143" s="35">
        <f t="shared" si="2"/>
        <v>14.8</v>
      </c>
      <c r="E143" s="36"/>
      <c r="F143" s="37"/>
      <c r="G143" s="32"/>
    </row>
    <row r="144" s="24" customFormat="1" ht="15" customHeight="1" spans="1:7">
      <c r="A144" s="47" t="s">
        <v>955</v>
      </c>
      <c r="B144" s="33" t="s">
        <v>956</v>
      </c>
      <c r="C144" s="34">
        <v>2.97</v>
      </c>
      <c r="D144" s="35">
        <f t="shared" si="2"/>
        <v>29.7</v>
      </c>
      <c r="E144" s="36"/>
      <c r="F144" s="50"/>
      <c r="G144" s="32"/>
    </row>
    <row r="145" s="24" customFormat="1" ht="15" customHeight="1" spans="1:7">
      <c r="A145" s="51" t="s">
        <v>957</v>
      </c>
      <c r="B145" s="33" t="s">
        <v>956</v>
      </c>
      <c r="C145" s="34">
        <v>2.97</v>
      </c>
      <c r="D145" s="35">
        <f t="shared" si="2"/>
        <v>29.7</v>
      </c>
      <c r="E145" s="36"/>
      <c r="F145" s="52"/>
      <c r="G145" s="32"/>
    </row>
    <row r="146" s="24" customFormat="1" ht="15" customHeight="1" spans="1:7">
      <c r="A146" s="53" t="s">
        <v>958</v>
      </c>
      <c r="B146" s="33" t="s">
        <v>956</v>
      </c>
      <c r="C146" s="34">
        <v>0.99</v>
      </c>
      <c r="D146" s="35">
        <f t="shared" si="2"/>
        <v>9.9</v>
      </c>
      <c r="E146" s="36"/>
      <c r="F146" s="37"/>
      <c r="G146" s="32"/>
    </row>
    <row r="147" s="24" customFormat="1" ht="15" customHeight="1" spans="1:7">
      <c r="A147" s="41" t="s">
        <v>959</v>
      </c>
      <c r="B147" s="33" t="s">
        <v>960</v>
      </c>
      <c r="C147" s="34">
        <v>4.95</v>
      </c>
      <c r="D147" s="35">
        <f t="shared" si="2"/>
        <v>49.5</v>
      </c>
      <c r="E147" s="36"/>
      <c r="F147" s="37"/>
      <c r="G147" s="32"/>
    </row>
    <row r="148" s="24" customFormat="1" ht="15" customHeight="1" spans="1:7">
      <c r="A148" s="47" t="s">
        <v>342</v>
      </c>
      <c r="B148" s="33" t="s">
        <v>956</v>
      </c>
      <c r="C148" s="34">
        <v>41.55</v>
      </c>
      <c r="D148" s="35">
        <f t="shared" si="2"/>
        <v>415.5</v>
      </c>
      <c r="E148" s="36"/>
      <c r="F148" s="50"/>
      <c r="G148" s="44"/>
    </row>
    <row r="149" s="24" customFormat="1" ht="15" customHeight="1" spans="1:7">
      <c r="A149" s="47" t="s">
        <v>961</v>
      </c>
      <c r="B149" s="33" t="s">
        <v>962</v>
      </c>
      <c r="C149" s="34">
        <v>79.15</v>
      </c>
      <c r="D149" s="35">
        <f t="shared" si="2"/>
        <v>791.5</v>
      </c>
      <c r="E149" s="36"/>
      <c r="F149" s="54"/>
      <c r="G149" s="44"/>
    </row>
    <row r="150" s="24" customFormat="1" ht="15" customHeight="1" spans="1:7">
      <c r="A150" s="47" t="s">
        <v>963</v>
      </c>
      <c r="B150" s="33" t="s">
        <v>953</v>
      </c>
      <c r="C150" s="34">
        <v>504.59</v>
      </c>
      <c r="D150" s="35">
        <f t="shared" si="2"/>
        <v>5045.9</v>
      </c>
      <c r="E150" s="36"/>
      <c r="F150" s="37"/>
      <c r="G150" s="44"/>
    </row>
    <row r="151" s="24" customFormat="1" ht="15" customHeight="1" spans="1:7">
      <c r="A151" s="55" t="s">
        <v>964</v>
      </c>
      <c r="B151" s="56" t="s">
        <v>965</v>
      </c>
      <c r="C151" s="34">
        <v>29.68</v>
      </c>
      <c r="D151" s="35">
        <f t="shared" si="2"/>
        <v>296.8</v>
      </c>
      <c r="E151" s="36"/>
      <c r="F151" s="57"/>
      <c r="G151" s="44"/>
    </row>
    <row r="152" s="24" customFormat="1" ht="15" customHeight="1" spans="1:7">
      <c r="A152" s="58" t="s">
        <v>966</v>
      </c>
      <c r="B152" s="59" t="s">
        <v>790</v>
      </c>
      <c r="C152" s="34">
        <v>2.97</v>
      </c>
      <c r="D152" s="35">
        <f t="shared" si="2"/>
        <v>29.7</v>
      </c>
      <c r="E152" s="36"/>
      <c r="F152" s="37"/>
      <c r="G152" s="32"/>
    </row>
    <row r="153" s="24" customFormat="1" ht="15" customHeight="1" spans="1:7">
      <c r="A153" s="58" t="s">
        <v>967</v>
      </c>
      <c r="B153" s="59" t="s">
        <v>803</v>
      </c>
      <c r="C153" s="34">
        <v>37.6</v>
      </c>
      <c r="D153" s="35">
        <f t="shared" si="2"/>
        <v>376</v>
      </c>
      <c r="E153" s="36"/>
      <c r="F153" s="37"/>
      <c r="G153" s="32"/>
    </row>
    <row r="154" s="24" customFormat="1" ht="15" customHeight="1" spans="1:7">
      <c r="A154" s="58" t="s">
        <v>968</v>
      </c>
      <c r="B154" s="59" t="s">
        <v>812</v>
      </c>
      <c r="C154" s="34">
        <v>4.16</v>
      </c>
      <c r="D154" s="35">
        <f t="shared" si="2"/>
        <v>41.6</v>
      </c>
      <c r="E154" s="36"/>
      <c r="F154" s="37"/>
      <c r="G154" s="32"/>
    </row>
    <row r="155" s="24" customFormat="1" ht="15" customHeight="1" spans="1:7">
      <c r="A155" s="58" t="s">
        <v>969</v>
      </c>
      <c r="B155" s="59" t="s">
        <v>847</v>
      </c>
      <c r="C155" s="34">
        <v>0.79</v>
      </c>
      <c r="D155" s="35">
        <f t="shared" si="2"/>
        <v>7.9</v>
      </c>
      <c r="E155" s="60"/>
      <c r="F155" s="37"/>
      <c r="G155" s="32"/>
    </row>
    <row r="156" s="24" customFormat="1" ht="15" customHeight="1" spans="1:7">
      <c r="A156" s="58" t="s">
        <v>970</v>
      </c>
      <c r="B156" s="59" t="s">
        <v>854</v>
      </c>
      <c r="C156" s="34">
        <v>1.58</v>
      </c>
      <c r="D156" s="35">
        <f t="shared" si="2"/>
        <v>15.8</v>
      </c>
      <c r="E156" s="60"/>
      <c r="F156" s="37"/>
      <c r="G156" s="32"/>
    </row>
    <row r="157" s="24" customFormat="1" ht="15" customHeight="1" spans="1:7">
      <c r="A157" s="58" t="s">
        <v>971</v>
      </c>
      <c r="B157" s="59" t="s">
        <v>857</v>
      </c>
      <c r="C157" s="34">
        <v>3.96</v>
      </c>
      <c r="D157" s="35">
        <f t="shared" si="2"/>
        <v>39.6</v>
      </c>
      <c r="E157" s="60"/>
      <c r="F157" s="37"/>
      <c r="G157" s="32"/>
    </row>
    <row r="158" s="24" customFormat="1" ht="15" customHeight="1" spans="1:7">
      <c r="A158" s="58" t="s">
        <v>972</v>
      </c>
      <c r="B158" s="59" t="s">
        <v>863</v>
      </c>
      <c r="C158" s="34">
        <v>0.95</v>
      </c>
      <c r="D158" s="35">
        <f t="shared" si="2"/>
        <v>9.5</v>
      </c>
      <c r="E158" s="60"/>
      <c r="F158" s="37"/>
      <c r="G158" s="35"/>
    </row>
    <row r="159" s="24" customFormat="1" ht="15" customHeight="1" spans="1:7">
      <c r="A159" s="58" t="s">
        <v>973</v>
      </c>
      <c r="B159" s="59" t="s">
        <v>916</v>
      </c>
      <c r="C159" s="34">
        <v>1.98</v>
      </c>
      <c r="D159" s="35">
        <f t="shared" si="2"/>
        <v>19.8</v>
      </c>
      <c r="E159" s="60"/>
      <c r="F159" s="37"/>
      <c r="G159" s="32"/>
    </row>
    <row r="160" s="24" customFormat="1" ht="15" customHeight="1" spans="1:7">
      <c r="A160" s="58" t="s">
        <v>974</v>
      </c>
      <c r="B160" s="59" t="s">
        <v>941</v>
      </c>
      <c r="C160" s="34">
        <v>0.4</v>
      </c>
      <c r="D160" s="35">
        <f t="shared" si="2"/>
        <v>4</v>
      </c>
      <c r="E160" s="60"/>
      <c r="F160" s="37"/>
      <c r="G160" s="32"/>
    </row>
    <row r="161" s="24" customFormat="1" ht="15" customHeight="1" spans="1:7">
      <c r="A161" s="58" t="s">
        <v>975</v>
      </c>
      <c r="B161" s="59" t="s">
        <v>946</v>
      </c>
      <c r="C161" s="34">
        <v>6.53</v>
      </c>
      <c r="D161" s="35">
        <f t="shared" si="2"/>
        <v>65.3</v>
      </c>
      <c r="E161" s="60"/>
      <c r="F161" s="37"/>
      <c r="G161" s="44"/>
    </row>
    <row r="162" s="24" customFormat="1" ht="15" customHeight="1" spans="1:7">
      <c r="A162" s="34" t="s">
        <v>976</v>
      </c>
      <c r="B162" s="61" t="s">
        <v>977</v>
      </c>
      <c r="C162" s="34">
        <v>1.29</v>
      </c>
      <c r="D162" s="35">
        <f t="shared" si="2"/>
        <v>12.9</v>
      </c>
      <c r="E162" s="30"/>
      <c r="F162" s="57"/>
      <c r="G162" s="34"/>
    </row>
    <row r="163" s="24" customFormat="1" ht="15" customHeight="1" spans="1:7">
      <c r="A163" s="34" t="s">
        <v>978</v>
      </c>
      <c r="B163" s="61" t="s">
        <v>977</v>
      </c>
      <c r="C163" s="34">
        <v>0.49</v>
      </c>
      <c r="D163" s="35">
        <f t="shared" si="2"/>
        <v>4.9</v>
      </c>
      <c r="E163" s="30"/>
      <c r="F163" s="62"/>
      <c r="G163" s="34"/>
    </row>
    <row r="164" s="24" customFormat="1" ht="15" customHeight="1" spans="1:7">
      <c r="A164" s="34" t="s">
        <v>979</v>
      </c>
      <c r="B164" s="61" t="s">
        <v>977</v>
      </c>
      <c r="C164" s="34">
        <v>1.48</v>
      </c>
      <c r="D164" s="35">
        <f t="shared" si="2"/>
        <v>14.8</v>
      </c>
      <c r="E164" s="30"/>
      <c r="F164" s="63"/>
      <c r="G164" s="34"/>
    </row>
    <row r="165" s="24" customFormat="1" ht="15" customHeight="1" spans="1:7">
      <c r="A165" s="34" t="s">
        <v>980</v>
      </c>
      <c r="B165" s="61" t="s">
        <v>977</v>
      </c>
      <c r="C165" s="34">
        <v>0.99</v>
      </c>
      <c r="D165" s="35">
        <f t="shared" si="2"/>
        <v>9.9</v>
      </c>
      <c r="E165" s="30"/>
      <c r="F165" s="63"/>
      <c r="G165" s="34"/>
    </row>
    <row r="166" s="24" customFormat="1" ht="15" customHeight="1" spans="1:7">
      <c r="A166" s="34" t="s">
        <v>981</v>
      </c>
      <c r="B166" s="61" t="s">
        <v>977</v>
      </c>
      <c r="C166" s="34">
        <v>1.48</v>
      </c>
      <c r="D166" s="35">
        <f t="shared" si="2"/>
        <v>14.8</v>
      </c>
      <c r="E166" s="30"/>
      <c r="F166" s="63"/>
      <c r="G166" s="34"/>
    </row>
    <row r="167" s="24" customFormat="1" ht="15" customHeight="1" spans="1:7">
      <c r="A167" s="34" t="s">
        <v>982</v>
      </c>
      <c r="B167" s="61" t="s">
        <v>977</v>
      </c>
      <c r="C167" s="34">
        <v>0.49</v>
      </c>
      <c r="D167" s="35">
        <f t="shared" si="2"/>
        <v>4.9</v>
      </c>
      <c r="E167" s="30"/>
      <c r="F167" s="63"/>
      <c r="G167" s="34"/>
    </row>
    <row r="168" s="24" customFormat="1" ht="15" customHeight="1" spans="1:7">
      <c r="A168" s="34" t="s">
        <v>983</v>
      </c>
      <c r="B168" s="61" t="s">
        <v>977</v>
      </c>
      <c r="C168" s="34">
        <v>0.49</v>
      </c>
      <c r="D168" s="35">
        <f t="shared" si="2"/>
        <v>4.9</v>
      </c>
      <c r="E168" s="30"/>
      <c r="F168" s="63"/>
      <c r="G168" s="34"/>
    </row>
    <row r="169" s="24" customFormat="1" ht="15" customHeight="1" spans="1:7">
      <c r="A169" s="34" t="s">
        <v>984</v>
      </c>
      <c r="B169" s="61" t="s">
        <v>977</v>
      </c>
      <c r="C169" s="34">
        <v>0.59</v>
      </c>
      <c r="D169" s="35">
        <f t="shared" si="2"/>
        <v>5.9</v>
      </c>
      <c r="E169" s="30"/>
      <c r="F169" s="63"/>
      <c r="G169" s="34"/>
    </row>
    <row r="170" s="24" customFormat="1" ht="15" customHeight="1" spans="1:7">
      <c r="A170" s="34" t="s">
        <v>985</v>
      </c>
      <c r="B170" s="61" t="s">
        <v>986</v>
      </c>
      <c r="C170" s="34">
        <v>0.49</v>
      </c>
      <c r="D170" s="35">
        <f t="shared" si="2"/>
        <v>4.9</v>
      </c>
      <c r="E170" s="30"/>
      <c r="F170" s="63"/>
      <c r="G170" s="34"/>
    </row>
    <row r="171" s="24" customFormat="1" ht="15" customHeight="1" spans="1:7">
      <c r="A171" s="34" t="s">
        <v>987</v>
      </c>
      <c r="B171" s="61" t="s">
        <v>986</v>
      </c>
      <c r="C171" s="34">
        <v>0.49</v>
      </c>
      <c r="D171" s="35">
        <f t="shared" si="2"/>
        <v>4.9</v>
      </c>
      <c r="E171" s="30"/>
      <c r="F171" s="63"/>
      <c r="G171" s="34"/>
    </row>
    <row r="172" s="24" customFormat="1" ht="15" customHeight="1" spans="1:7">
      <c r="A172" s="34" t="s">
        <v>988</v>
      </c>
      <c r="B172" s="61" t="s">
        <v>989</v>
      </c>
      <c r="C172" s="34">
        <v>1.29</v>
      </c>
      <c r="D172" s="35">
        <f t="shared" si="2"/>
        <v>12.9</v>
      </c>
      <c r="E172" s="30"/>
      <c r="F172" s="64"/>
      <c r="G172" s="34"/>
    </row>
    <row r="173" s="24" customFormat="1" ht="15" customHeight="1" spans="1:7">
      <c r="A173" s="34" t="s">
        <v>990</v>
      </c>
      <c r="B173" s="61" t="s">
        <v>989</v>
      </c>
      <c r="C173" s="34">
        <v>1.19</v>
      </c>
      <c r="D173" s="35">
        <f t="shared" si="2"/>
        <v>11.9</v>
      </c>
      <c r="E173" s="30"/>
      <c r="F173" s="64"/>
      <c r="G173" s="34"/>
    </row>
    <row r="174" s="24" customFormat="1" ht="15" customHeight="1" spans="1:7">
      <c r="A174" s="34" t="s">
        <v>991</v>
      </c>
      <c r="B174" s="61" t="s">
        <v>989</v>
      </c>
      <c r="C174" s="34">
        <v>1.46</v>
      </c>
      <c r="D174" s="35">
        <f t="shared" si="2"/>
        <v>14.6</v>
      </c>
      <c r="E174" s="30"/>
      <c r="F174" s="64"/>
      <c r="G174" s="34"/>
    </row>
    <row r="175" s="24" customFormat="1" ht="15" customHeight="1" spans="1:7">
      <c r="A175" s="34" t="s">
        <v>992</v>
      </c>
      <c r="B175" s="61" t="s">
        <v>989</v>
      </c>
      <c r="C175" s="34">
        <v>0.59</v>
      </c>
      <c r="D175" s="35">
        <f t="shared" si="2"/>
        <v>5.9</v>
      </c>
      <c r="E175" s="30"/>
      <c r="F175" s="64"/>
      <c r="G175" s="34"/>
    </row>
    <row r="176" s="24" customFormat="1" ht="15" customHeight="1" spans="1:7">
      <c r="A176" s="34" t="s">
        <v>993</v>
      </c>
      <c r="B176" s="61" t="s">
        <v>989</v>
      </c>
      <c r="C176" s="34">
        <v>1.36</v>
      </c>
      <c r="D176" s="35">
        <f t="shared" si="2"/>
        <v>13.6</v>
      </c>
      <c r="E176" s="30"/>
      <c r="F176" s="64"/>
      <c r="G176" s="34"/>
    </row>
    <row r="177" s="24" customFormat="1" ht="15" customHeight="1" spans="1:7">
      <c r="A177" s="34" t="s">
        <v>994</v>
      </c>
      <c r="B177" s="61" t="s">
        <v>989</v>
      </c>
      <c r="C177" s="34">
        <v>0.99</v>
      </c>
      <c r="D177" s="35">
        <f t="shared" si="2"/>
        <v>9.9</v>
      </c>
      <c r="E177" s="30"/>
      <c r="F177" s="64"/>
      <c r="G177" s="34"/>
    </row>
    <row r="178" s="24" customFormat="1" ht="15" customHeight="1" spans="1:7">
      <c r="A178" s="34" t="s">
        <v>995</v>
      </c>
      <c r="B178" s="61" t="s">
        <v>989</v>
      </c>
      <c r="C178" s="34">
        <v>2.77</v>
      </c>
      <c r="D178" s="35">
        <f t="shared" si="2"/>
        <v>27.7</v>
      </c>
      <c r="E178" s="30"/>
      <c r="F178" s="64"/>
      <c r="G178" s="34"/>
    </row>
    <row r="179" s="24" customFormat="1" ht="15" customHeight="1" spans="1:7">
      <c r="A179" s="34" t="s">
        <v>996</v>
      </c>
      <c r="B179" s="61" t="s">
        <v>989</v>
      </c>
      <c r="C179" s="34">
        <v>1.98</v>
      </c>
      <c r="D179" s="35">
        <f t="shared" si="2"/>
        <v>19.8</v>
      </c>
      <c r="E179" s="30"/>
      <c r="F179" s="64"/>
      <c r="G179" s="34"/>
    </row>
    <row r="180" s="24" customFormat="1" ht="15" customHeight="1" spans="1:7">
      <c r="A180" s="34" t="s">
        <v>997</v>
      </c>
      <c r="B180" s="61" t="s">
        <v>989</v>
      </c>
      <c r="C180" s="34">
        <v>1.48</v>
      </c>
      <c r="D180" s="35">
        <f t="shared" si="2"/>
        <v>14.8</v>
      </c>
      <c r="E180" s="30"/>
      <c r="F180" s="64"/>
      <c r="G180" s="34"/>
    </row>
    <row r="181" s="24" customFormat="1" ht="15" customHeight="1" spans="1:7">
      <c r="A181" s="34" t="s">
        <v>998</v>
      </c>
      <c r="B181" s="61" t="s">
        <v>989</v>
      </c>
      <c r="C181" s="34">
        <v>2.67</v>
      </c>
      <c r="D181" s="35">
        <f t="shared" si="2"/>
        <v>26.7</v>
      </c>
      <c r="E181" s="30"/>
      <c r="F181" s="64"/>
      <c r="G181" s="34"/>
    </row>
    <row r="182" s="24" customFormat="1" ht="15" customHeight="1" spans="1:7">
      <c r="A182" s="34" t="s">
        <v>999</v>
      </c>
      <c r="B182" s="61" t="s">
        <v>989</v>
      </c>
      <c r="C182" s="34">
        <v>3.46</v>
      </c>
      <c r="D182" s="35">
        <f t="shared" si="2"/>
        <v>34.6</v>
      </c>
      <c r="E182" s="30"/>
      <c r="F182" s="64"/>
      <c r="G182" s="34"/>
    </row>
    <row r="183" s="24" customFormat="1" ht="15" customHeight="1" spans="1:7">
      <c r="A183" s="34" t="s">
        <v>1000</v>
      </c>
      <c r="B183" s="61" t="s">
        <v>989</v>
      </c>
      <c r="C183" s="34">
        <v>1.48</v>
      </c>
      <c r="D183" s="35">
        <f t="shared" si="2"/>
        <v>14.8</v>
      </c>
      <c r="E183" s="30"/>
      <c r="F183" s="64"/>
      <c r="G183" s="34"/>
    </row>
    <row r="184" s="24" customFormat="1" ht="15" customHeight="1" spans="1:7">
      <c r="A184" s="34" t="s">
        <v>1001</v>
      </c>
      <c r="B184" s="61" t="s">
        <v>989</v>
      </c>
      <c r="C184" s="34">
        <v>1.48</v>
      </c>
      <c r="D184" s="35">
        <f t="shared" si="2"/>
        <v>14.8</v>
      </c>
      <c r="E184" s="30"/>
      <c r="F184" s="64"/>
      <c r="G184" s="34"/>
    </row>
    <row r="185" s="24" customFormat="1" ht="15" customHeight="1" spans="1:7">
      <c r="A185" s="34" t="s">
        <v>1002</v>
      </c>
      <c r="B185" s="61" t="s">
        <v>989</v>
      </c>
      <c r="C185" s="34">
        <v>3.17</v>
      </c>
      <c r="D185" s="35">
        <f t="shared" si="2"/>
        <v>31.7</v>
      </c>
      <c r="E185" s="30"/>
      <c r="F185" s="64"/>
      <c r="G185" s="34"/>
    </row>
    <row r="186" s="24" customFormat="1" ht="15" customHeight="1" spans="1:7">
      <c r="A186" s="34" t="s">
        <v>1003</v>
      </c>
      <c r="B186" s="61" t="s">
        <v>989</v>
      </c>
      <c r="C186" s="34">
        <v>1.48</v>
      </c>
      <c r="D186" s="35">
        <f t="shared" si="2"/>
        <v>14.8</v>
      </c>
      <c r="E186" s="30"/>
      <c r="F186" s="64"/>
      <c r="G186" s="34"/>
    </row>
    <row r="187" s="24" customFormat="1" ht="15" customHeight="1" spans="1:7">
      <c r="A187" s="48" t="s">
        <v>1004</v>
      </c>
      <c r="B187" s="61" t="s">
        <v>1005</v>
      </c>
      <c r="C187" s="34">
        <v>0.3</v>
      </c>
      <c r="D187" s="35">
        <f t="shared" si="2"/>
        <v>3</v>
      </c>
      <c r="E187" s="30"/>
      <c r="F187" s="64"/>
      <c r="G187" s="34"/>
    </row>
    <row r="188" s="24" customFormat="1" ht="15" customHeight="1" spans="1:7">
      <c r="A188" s="34" t="s">
        <v>1006</v>
      </c>
      <c r="B188" s="61" t="s">
        <v>1005</v>
      </c>
      <c r="C188" s="34">
        <v>0.59</v>
      </c>
      <c r="D188" s="35">
        <f t="shared" si="2"/>
        <v>5.9</v>
      </c>
      <c r="E188" s="30"/>
      <c r="F188" s="64"/>
      <c r="G188" s="34"/>
    </row>
    <row r="189" s="24" customFormat="1" ht="15" customHeight="1" spans="1:7">
      <c r="A189" s="34" t="s">
        <v>1007</v>
      </c>
      <c r="B189" s="61" t="s">
        <v>1005</v>
      </c>
      <c r="C189" s="34">
        <v>0.4</v>
      </c>
      <c r="D189" s="35">
        <f t="shared" si="2"/>
        <v>4</v>
      </c>
      <c r="E189" s="30"/>
      <c r="F189" s="64"/>
      <c r="G189" s="65"/>
    </row>
    <row r="190" s="24" customFormat="1" ht="15" customHeight="1" spans="1:7">
      <c r="A190" s="34" t="s">
        <v>1008</v>
      </c>
      <c r="B190" s="61" t="s">
        <v>1005</v>
      </c>
      <c r="C190" s="34">
        <v>0.2</v>
      </c>
      <c r="D190" s="35">
        <f t="shared" si="2"/>
        <v>2</v>
      </c>
      <c r="E190" s="30"/>
      <c r="F190" s="64"/>
      <c r="G190" s="65"/>
    </row>
    <row r="191" s="24" customFormat="1" ht="15" customHeight="1" spans="1:7">
      <c r="A191" s="34" t="s">
        <v>1009</v>
      </c>
      <c r="B191" s="61" t="s">
        <v>1005</v>
      </c>
      <c r="C191" s="34">
        <v>1.48</v>
      </c>
      <c r="D191" s="35">
        <f t="shared" si="2"/>
        <v>14.8</v>
      </c>
      <c r="E191" s="30"/>
      <c r="F191" s="64"/>
      <c r="G191" s="65"/>
    </row>
    <row r="192" s="24" customFormat="1" ht="15" customHeight="1" spans="1:7">
      <c r="A192" s="34" t="s">
        <v>1010</v>
      </c>
      <c r="B192" s="61" t="s">
        <v>1011</v>
      </c>
      <c r="C192" s="34">
        <v>0.99</v>
      </c>
      <c r="D192" s="35">
        <f t="shared" si="2"/>
        <v>9.9</v>
      </c>
      <c r="E192" s="30"/>
      <c r="F192" s="64"/>
      <c r="G192" s="65"/>
    </row>
    <row r="193" s="24" customFormat="1" ht="15" customHeight="1" spans="1:7">
      <c r="A193" s="34" t="s">
        <v>1012</v>
      </c>
      <c r="B193" s="61" t="s">
        <v>1013</v>
      </c>
      <c r="C193" s="34">
        <v>1.29</v>
      </c>
      <c r="D193" s="35">
        <f t="shared" si="2"/>
        <v>12.9</v>
      </c>
      <c r="E193" s="30"/>
      <c r="F193" s="66"/>
      <c r="G193" s="65"/>
    </row>
    <row r="194" s="24" customFormat="1" ht="15" customHeight="1" spans="1:7">
      <c r="A194" s="34" t="s">
        <v>1014</v>
      </c>
      <c r="B194" s="61" t="s">
        <v>1013</v>
      </c>
      <c r="C194" s="34">
        <v>0.49</v>
      </c>
      <c r="D194" s="35">
        <f t="shared" si="2"/>
        <v>4.9</v>
      </c>
      <c r="E194" s="30"/>
      <c r="F194" s="66"/>
      <c r="G194" s="65"/>
    </row>
    <row r="195" s="24" customFormat="1" ht="15" customHeight="1" spans="1:7">
      <c r="A195" s="34" t="s">
        <v>1015</v>
      </c>
      <c r="B195" s="61" t="s">
        <v>1013</v>
      </c>
      <c r="C195" s="34">
        <v>1.78</v>
      </c>
      <c r="D195" s="35">
        <f t="shared" si="2"/>
        <v>17.8</v>
      </c>
      <c r="E195" s="30"/>
      <c r="F195" s="66"/>
      <c r="G195" s="65"/>
    </row>
    <row r="196" s="24" customFormat="1" ht="15" customHeight="1" spans="1:7">
      <c r="A196" s="34" t="s">
        <v>1016</v>
      </c>
      <c r="B196" s="61" t="s">
        <v>1013</v>
      </c>
      <c r="C196" s="34">
        <v>0.69</v>
      </c>
      <c r="D196" s="35">
        <f t="shared" si="2"/>
        <v>6.9</v>
      </c>
      <c r="E196" s="30"/>
      <c r="F196" s="66"/>
      <c r="G196" s="65"/>
    </row>
    <row r="197" s="24" customFormat="1" ht="15" customHeight="1" spans="1:7">
      <c r="A197" s="34" t="s">
        <v>1017</v>
      </c>
      <c r="B197" s="61" t="s">
        <v>1013</v>
      </c>
      <c r="C197" s="34">
        <v>0.3</v>
      </c>
      <c r="D197" s="35">
        <f t="shared" si="2"/>
        <v>3</v>
      </c>
      <c r="E197" s="30"/>
      <c r="F197" s="66"/>
      <c r="G197" s="65"/>
    </row>
    <row r="198" s="24" customFormat="1" ht="15" customHeight="1" spans="1:7">
      <c r="A198" s="34" t="s">
        <v>1018</v>
      </c>
      <c r="B198" s="61" t="s">
        <v>1013</v>
      </c>
      <c r="C198" s="34">
        <v>0.79</v>
      </c>
      <c r="D198" s="35">
        <f t="shared" ref="D198:D261" si="3">C198*10</f>
        <v>7.9</v>
      </c>
      <c r="E198" s="30"/>
      <c r="F198" s="66"/>
      <c r="G198" s="65"/>
    </row>
    <row r="199" s="24" customFormat="1" ht="15" customHeight="1" spans="1:7">
      <c r="A199" s="34" t="s">
        <v>1019</v>
      </c>
      <c r="B199" s="61" t="s">
        <v>1013</v>
      </c>
      <c r="C199" s="34">
        <v>0.59</v>
      </c>
      <c r="D199" s="35">
        <f t="shared" si="3"/>
        <v>5.9</v>
      </c>
      <c r="E199" s="30"/>
      <c r="F199" s="66"/>
      <c r="G199" s="34"/>
    </row>
    <row r="200" s="24" customFormat="1" ht="15" customHeight="1" spans="1:7">
      <c r="A200" s="34" t="s">
        <v>1020</v>
      </c>
      <c r="B200" s="61" t="s">
        <v>1013</v>
      </c>
      <c r="C200" s="34">
        <v>0.2</v>
      </c>
      <c r="D200" s="35">
        <f t="shared" si="3"/>
        <v>2</v>
      </c>
      <c r="E200" s="30"/>
      <c r="F200" s="66"/>
      <c r="G200" s="34"/>
    </row>
    <row r="201" s="24" customFormat="1" ht="15" customHeight="1" spans="1:7">
      <c r="A201" s="34" t="s">
        <v>1021</v>
      </c>
      <c r="B201" s="61" t="s">
        <v>1013</v>
      </c>
      <c r="C201" s="34">
        <v>1.48</v>
      </c>
      <c r="D201" s="35">
        <f t="shared" si="3"/>
        <v>14.8</v>
      </c>
      <c r="E201" s="30"/>
      <c r="F201" s="66"/>
      <c r="G201" s="34"/>
    </row>
    <row r="202" s="24" customFormat="1" ht="15" customHeight="1" spans="1:7">
      <c r="A202" s="34" t="s">
        <v>1022</v>
      </c>
      <c r="B202" s="61" t="s">
        <v>1013</v>
      </c>
      <c r="C202" s="34">
        <v>0.2</v>
      </c>
      <c r="D202" s="35">
        <f t="shared" si="3"/>
        <v>2</v>
      </c>
      <c r="E202" s="30"/>
      <c r="F202" s="66"/>
      <c r="G202" s="34"/>
    </row>
    <row r="203" s="24" customFormat="1" ht="15" customHeight="1" spans="1:7">
      <c r="A203" s="34" t="s">
        <v>1023</v>
      </c>
      <c r="B203" s="61" t="s">
        <v>1024</v>
      </c>
      <c r="C203" s="34">
        <v>2.37</v>
      </c>
      <c r="D203" s="35">
        <f t="shared" si="3"/>
        <v>23.7</v>
      </c>
      <c r="E203" s="30"/>
      <c r="F203" s="64"/>
      <c r="G203" s="34"/>
    </row>
    <row r="204" s="24" customFormat="1" ht="15" customHeight="1" spans="1:7">
      <c r="A204" s="34" t="s">
        <v>1025</v>
      </c>
      <c r="B204" s="61" t="s">
        <v>1024</v>
      </c>
      <c r="C204" s="34">
        <v>0.59</v>
      </c>
      <c r="D204" s="35">
        <f t="shared" si="3"/>
        <v>5.9</v>
      </c>
      <c r="E204" s="30"/>
      <c r="F204" s="64"/>
      <c r="G204" s="34"/>
    </row>
    <row r="205" s="24" customFormat="1" ht="15" customHeight="1" spans="1:7">
      <c r="A205" s="34" t="s">
        <v>1026</v>
      </c>
      <c r="B205" s="61" t="s">
        <v>1024</v>
      </c>
      <c r="C205" s="34">
        <v>0.49</v>
      </c>
      <c r="D205" s="35">
        <f t="shared" si="3"/>
        <v>4.9</v>
      </c>
      <c r="E205" s="30"/>
      <c r="F205" s="64"/>
      <c r="G205" s="34"/>
    </row>
    <row r="206" s="24" customFormat="1" ht="15" customHeight="1" spans="1:7">
      <c r="A206" s="34" t="s">
        <v>1027</v>
      </c>
      <c r="B206" s="61" t="s">
        <v>1024</v>
      </c>
      <c r="C206" s="34">
        <v>0.49</v>
      </c>
      <c r="D206" s="35">
        <f t="shared" si="3"/>
        <v>4.9</v>
      </c>
      <c r="E206" s="30"/>
      <c r="F206" s="64"/>
      <c r="G206" s="34"/>
    </row>
    <row r="207" s="24" customFormat="1" ht="15" customHeight="1" spans="1:7">
      <c r="A207" s="34" t="s">
        <v>1028</v>
      </c>
      <c r="B207" s="61" t="s">
        <v>1024</v>
      </c>
      <c r="C207" s="34">
        <v>0.79</v>
      </c>
      <c r="D207" s="35">
        <f t="shared" si="3"/>
        <v>7.9</v>
      </c>
      <c r="E207" s="30"/>
      <c r="F207" s="64"/>
      <c r="G207" s="34"/>
    </row>
    <row r="208" s="24" customFormat="1" ht="15" customHeight="1" spans="1:7">
      <c r="A208" s="34" t="s">
        <v>1029</v>
      </c>
      <c r="B208" s="61" t="s">
        <v>1024</v>
      </c>
      <c r="C208" s="34">
        <v>20.78</v>
      </c>
      <c r="D208" s="35">
        <f t="shared" si="3"/>
        <v>207.8</v>
      </c>
      <c r="E208" s="30"/>
      <c r="F208" s="64"/>
      <c r="G208" s="34"/>
    </row>
    <row r="209" s="24" customFormat="1" ht="15" customHeight="1" spans="1:7">
      <c r="A209" s="34" t="s">
        <v>1030</v>
      </c>
      <c r="B209" s="61" t="s">
        <v>1031</v>
      </c>
      <c r="C209" s="34">
        <v>0.84</v>
      </c>
      <c r="D209" s="35">
        <f t="shared" si="3"/>
        <v>8.4</v>
      </c>
      <c r="E209" s="30"/>
      <c r="F209" s="64"/>
      <c r="G209" s="34"/>
    </row>
    <row r="210" s="24" customFormat="1" ht="15" customHeight="1" spans="1:7">
      <c r="A210" s="34" t="s">
        <v>1032</v>
      </c>
      <c r="B210" s="61" t="s">
        <v>1031</v>
      </c>
      <c r="C210" s="34">
        <v>1.19</v>
      </c>
      <c r="D210" s="35">
        <f t="shared" si="3"/>
        <v>11.9</v>
      </c>
      <c r="E210" s="30"/>
      <c r="F210" s="64"/>
      <c r="G210" s="34"/>
    </row>
    <row r="211" s="24" customFormat="1" ht="15" customHeight="1" spans="1:7">
      <c r="A211" s="34" t="s">
        <v>1033</v>
      </c>
      <c r="B211" s="61" t="s">
        <v>1031</v>
      </c>
      <c r="C211" s="34">
        <v>2.18</v>
      </c>
      <c r="D211" s="35">
        <f t="shared" si="3"/>
        <v>21.8</v>
      </c>
      <c r="E211" s="30"/>
      <c r="F211" s="64"/>
      <c r="G211" s="34"/>
    </row>
    <row r="212" s="24" customFormat="1" ht="15" customHeight="1" spans="1:7">
      <c r="A212" s="34" t="s">
        <v>1034</v>
      </c>
      <c r="B212" s="61" t="s">
        <v>1031</v>
      </c>
      <c r="C212" s="34">
        <v>1.19</v>
      </c>
      <c r="D212" s="35">
        <f t="shared" si="3"/>
        <v>11.9</v>
      </c>
      <c r="E212" s="30"/>
      <c r="F212" s="63"/>
      <c r="G212" s="34"/>
    </row>
    <row r="213" s="24" customFormat="1" ht="15" customHeight="1" spans="1:7">
      <c r="A213" s="67" t="s">
        <v>1035</v>
      </c>
      <c r="B213" s="61" t="s">
        <v>1031</v>
      </c>
      <c r="C213" s="34">
        <v>2.28</v>
      </c>
      <c r="D213" s="35">
        <f t="shared" si="3"/>
        <v>22.8</v>
      </c>
      <c r="E213" s="30"/>
      <c r="F213" s="63"/>
      <c r="G213" s="34"/>
    </row>
    <row r="214" s="24" customFormat="1" ht="15" customHeight="1" spans="1:7">
      <c r="A214" s="34" t="s">
        <v>1036</v>
      </c>
      <c r="B214" s="61" t="s">
        <v>1037</v>
      </c>
      <c r="C214" s="34">
        <v>0.4</v>
      </c>
      <c r="D214" s="35">
        <f t="shared" si="3"/>
        <v>4</v>
      </c>
      <c r="E214" s="30"/>
      <c r="F214" s="64"/>
      <c r="G214" s="34"/>
    </row>
    <row r="215" s="24" customFormat="1" ht="15" customHeight="1" spans="1:7">
      <c r="A215" s="34" t="s">
        <v>1038</v>
      </c>
      <c r="B215" s="61" t="s">
        <v>1037</v>
      </c>
      <c r="C215" s="34">
        <v>0.49</v>
      </c>
      <c r="D215" s="35">
        <f t="shared" si="3"/>
        <v>4.9</v>
      </c>
      <c r="E215" s="30"/>
      <c r="F215" s="64"/>
      <c r="G215" s="34"/>
    </row>
    <row r="216" s="24" customFormat="1" ht="15" customHeight="1" spans="1:7">
      <c r="A216" s="34" t="s">
        <v>1039</v>
      </c>
      <c r="B216" s="61" t="s">
        <v>1037</v>
      </c>
      <c r="C216" s="34">
        <v>0.59</v>
      </c>
      <c r="D216" s="35">
        <f t="shared" si="3"/>
        <v>5.9</v>
      </c>
      <c r="E216" s="30"/>
      <c r="F216" s="64"/>
      <c r="G216" s="34"/>
    </row>
    <row r="217" s="24" customFormat="1" ht="15" customHeight="1" spans="1:7">
      <c r="A217" s="34" t="s">
        <v>1040</v>
      </c>
      <c r="B217" s="61" t="s">
        <v>1037</v>
      </c>
      <c r="C217" s="34">
        <v>1.48</v>
      </c>
      <c r="D217" s="35">
        <f t="shared" si="3"/>
        <v>14.8</v>
      </c>
      <c r="E217" s="30"/>
      <c r="F217" s="64"/>
      <c r="G217" s="34"/>
    </row>
    <row r="218" s="24" customFormat="1" ht="15" customHeight="1" spans="1:7">
      <c r="A218" s="34" t="s">
        <v>1041</v>
      </c>
      <c r="B218" s="61" t="s">
        <v>1037</v>
      </c>
      <c r="C218" s="34">
        <v>1.48</v>
      </c>
      <c r="D218" s="35">
        <f t="shared" si="3"/>
        <v>14.8</v>
      </c>
      <c r="E218" s="30"/>
      <c r="F218" s="64"/>
      <c r="G218" s="34"/>
    </row>
    <row r="219" s="24" customFormat="1" ht="15" customHeight="1" spans="1:7">
      <c r="A219" s="34" t="s">
        <v>1042</v>
      </c>
      <c r="B219" s="61" t="s">
        <v>1037</v>
      </c>
      <c r="C219" s="34">
        <v>0.4</v>
      </c>
      <c r="D219" s="35">
        <f t="shared" si="3"/>
        <v>4</v>
      </c>
      <c r="E219" s="30"/>
      <c r="F219" s="64"/>
      <c r="G219" s="34"/>
    </row>
    <row r="220" s="24" customFormat="1" ht="15" customHeight="1" spans="1:7">
      <c r="A220" s="34" t="s">
        <v>1043</v>
      </c>
      <c r="B220" s="61" t="s">
        <v>1037</v>
      </c>
      <c r="C220" s="34">
        <v>0.49</v>
      </c>
      <c r="D220" s="35">
        <f t="shared" si="3"/>
        <v>4.9</v>
      </c>
      <c r="E220" s="30"/>
      <c r="F220" s="64"/>
      <c r="G220" s="34"/>
    </row>
    <row r="221" s="24" customFormat="1" ht="15" customHeight="1" spans="1:7">
      <c r="A221" s="34" t="s">
        <v>1044</v>
      </c>
      <c r="B221" s="61" t="s">
        <v>1037</v>
      </c>
      <c r="C221" s="34">
        <v>1.48</v>
      </c>
      <c r="D221" s="35">
        <f t="shared" si="3"/>
        <v>14.8</v>
      </c>
      <c r="E221" s="30"/>
      <c r="F221" s="64"/>
      <c r="G221" s="34"/>
    </row>
    <row r="222" s="24" customFormat="1" ht="15" customHeight="1" spans="1:7">
      <c r="A222" s="34" t="s">
        <v>1045</v>
      </c>
      <c r="B222" s="61" t="s">
        <v>1037</v>
      </c>
      <c r="C222" s="34">
        <v>0.99</v>
      </c>
      <c r="D222" s="35">
        <f t="shared" si="3"/>
        <v>9.9</v>
      </c>
      <c r="E222" s="30"/>
      <c r="F222" s="64"/>
      <c r="G222" s="34"/>
    </row>
    <row r="223" s="24" customFormat="1" ht="15" customHeight="1" spans="1:7">
      <c r="A223" s="34" t="s">
        <v>1046</v>
      </c>
      <c r="B223" s="61" t="s">
        <v>1037</v>
      </c>
      <c r="C223" s="34">
        <v>0.79</v>
      </c>
      <c r="D223" s="35">
        <f t="shared" si="3"/>
        <v>7.9</v>
      </c>
      <c r="E223" s="30"/>
      <c r="F223" s="64"/>
      <c r="G223" s="34"/>
    </row>
    <row r="224" s="24" customFormat="1" ht="15" customHeight="1" spans="1:7">
      <c r="A224" s="34" t="s">
        <v>1047</v>
      </c>
      <c r="B224" s="61" t="s">
        <v>1037</v>
      </c>
      <c r="C224" s="34">
        <v>0.2</v>
      </c>
      <c r="D224" s="35">
        <f t="shared" si="3"/>
        <v>2</v>
      </c>
      <c r="E224" s="30"/>
      <c r="F224" s="64"/>
      <c r="G224" s="34"/>
    </row>
    <row r="225" s="24" customFormat="1" ht="15" customHeight="1" spans="1:7">
      <c r="A225" s="34" t="s">
        <v>1048</v>
      </c>
      <c r="B225" s="61" t="s">
        <v>1037</v>
      </c>
      <c r="C225" s="34">
        <v>1.09</v>
      </c>
      <c r="D225" s="35">
        <f t="shared" si="3"/>
        <v>10.9</v>
      </c>
      <c r="E225" s="30"/>
      <c r="F225" s="68"/>
      <c r="G225" s="34"/>
    </row>
    <row r="226" s="24" customFormat="1" ht="15" customHeight="1" spans="1:7">
      <c r="A226" s="34" t="s">
        <v>1049</v>
      </c>
      <c r="B226" s="61" t="s">
        <v>1037</v>
      </c>
      <c r="C226" s="34">
        <v>0.69</v>
      </c>
      <c r="D226" s="35">
        <f t="shared" si="3"/>
        <v>6.9</v>
      </c>
      <c r="E226" s="30"/>
      <c r="F226" s="64"/>
      <c r="G226" s="34"/>
    </row>
    <row r="227" s="24" customFormat="1" ht="15" customHeight="1" spans="1:7">
      <c r="A227" s="34" t="s">
        <v>1050</v>
      </c>
      <c r="B227" s="61" t="s">
        <v>1037</v>
      </c>
      <c r="C227" s="34">
        <v>0.49</v>
      </c>
      <c r="D227" s="35">
        <f t="shared" si="3"/>
        <v>4.9</v>
      </c>
      <c r="E227" s="30"/>
      <c r="F227" s="64"/>
      <c r="G227" s="34"/>
    </row>
    <row r="228" s="24" customFormat="1" ht="15" customHeight="1" spans="1:7">
      <c r="A228" s="34" t="s">
        <v>1051</v>
      </c>
      <c r="B228" s="61" t="s">
        <v>1037</v>
      </c>
      <c r="C228" s="34">
        <v>0.49</v>
      </c>
      <c r="D228" s="35">
        <f t="shared" si="3"/>
        <v>4.9</v>
      </c>
      <c r="E228" s="30"/>
      <c r="F228" s="64"/>
      <c r="G228" s="34"/>
    </row>
    <row r="229" s="24" customFormat="1" ht="15" customHeight="1" spans="1:7">
      <c r="A229" s="34" t="s">
        <v>1052</v>
      </c>
      <c r="B229" s="61" t="s">
        <v>1037</v>
      </c>
      <c r="C229" s="34">
        <v>0.59</v>
      </c>
      <c r="D229" s="35">
        <f t="shared" si="3"/>
        <v>5.9</v>
      </c>
      <c r="E229" s="30"/>
      <c r="F229" s="64"/>
      <c r="G229" s="34"/>
    </row>
    <row r="230" s="24" customFormat="1" ht="15" customHeight="1" spans="1:7">
      <c r="A230" s="34" t="s">
        <v>1053</v>
      </c>
      <c r="B230" s="61" t="s">
        <v>1037</v>
      </c>
      <c r="C230" s="34">
        <v>0.49</v>
      </c>
      <c r="D230" s="35">
        <f t="shared" si="3"/>
        <v>4.9</v>
      </c>
      <c r="E230" s="30"/>
      <c r="F230" s="64"/>
      <c r="G230" s="35"/>
    </row>
    <row r="231" s="24" customFormat="1" ht="15" customHeight="1" spans="1:7">
      <c r="A231" s="34" t="s">
        <v>1054</v>
      </c>
      <c r="B231" s="61" t="s">
        <v>1037</v>
      </c>
      <c r="C231" s="34">
        <v>0.4</v>
      </c>
      <c r="D231" s="35">
        <f t="shared" si="3"/>
        <v>4</v>
      </c>
      <c r="E231" s="30"/>
      <c r="F231" s="64"/>
      <c r="G231" s="35"/>
    </row>
    <row r="232" s="24" customFormat="1" ht="15" customHeight="1" spans="1:7">
      <c r="A232" s="34" t="s">
        <v>1055</v>
      </c>
      <c r="B232" s="61" t="s">
        <v>1037</v>
      </c>
      <c r="C232" s="34">
        <v>0.89</v>
      </c>
      <c r="D232" s="35">
        <f t="shared" si="3"/>
        <v>8.9</v>
      </c>
      <c r="E232" s="30"/>
      <c r="F232" s="64"/>
      <c r="G232" s="35"/>
    </row>
    <row r="233" s="24" customFormat="1" ht="15" customHeight="1" spans="1:7">
      <c r="A233" s="67" t="s">
        <v>1056</v>
      </c>
      <c r="B233" s="61" t="s">
        <v>1057</v>
      </c>
      <c r="C233" s="34">
        <v>0.3</v>
      </c>
      <c r="D233" s="35">
        <f t="shared" si="3"/>
        <v>3</v>
      </c>
      <c r="E233" s="30"/>
      <c r="F233" s="63"/>
      <c r="G233" s="35"/>
    </row>
    <row r="234" s="24" customFormat="1" ht="15" customHeight="1" spans="1:7">
      <c r="A234" s="34" t="s">
        <v>1058</v>
      </c>
      <c r="B234" s="61" t="s">
        <v>1057</v>
      </c>
      <c r="C234" s="34">
        <v>1.48</v>
      </c>
      <c r="D234" s="35">
        <f t="shared" si="3"/>
        <v>14.8</v>
      </c>
      <c r="E234" s="30"/>
      <c r="F234" s="64"/>
      <c r="G234" s="34"/>
    </row>
    <row r="235" s="24" customFormat="1" ht="15" customHeight="1" spans="1:7">
      <c r="A235" s="34" t="s">
        <v>1059</v>
      </c>
      <c r="B235" s="61" t="s">
        <v>1057</v>
      </c>
      <c r="C235" s="34">
        <v>0.49</v>
      </c>
      <c r="D235" s="35">
        <f t="shared" si="3"/>
        <v>4.9</v>
      </c>
      <c r="E235" s="30"/>
      <c r="F235" s="64"/>
      <c r="G235" s="34"/>
    </row>
    <row r="236" s="24" customFormat="1" ht="15" customHeight="1" spans="1:7">
      <c r="A236" s="34" t="s">
        <v>1060</v>
      </c>
      <c r="B236" s="61" t="s">
        <v>1057</v>
      </c>
      <c r="C236" s="34">
        <v>0.49</v>
      </c>
      <c r="D236" s="35">
        <f t="shared" si="3"/>
        <v>4.9</v>
      </c>
      <c r="E236" s="30"/>
      <c r="F236" s="64"/>
      <c r="G236" s="35"/>
    </row>
    <row r="237" s="24" customFormat="1" ht="15" customHeight="1" spans="1:7">
      <c r="A237" s="34" t="s">
        <v>1061</v>
      </c>
      <c r="B237" s="61" t="s">
        <v>1057</v>
      </c>
      <c r="C237" s="34">
        <v>1.09</v>
      </c>
      <c r="D237" s="35">
        <f t="shared" si="3"/>
        <v>10.9</v>
      </c>
      <c r="E237" s="30"/>
      <c r="F237" s="64"/>
      <c r="G237" s="35"/>
    </row>
    <row r="238" s="24" customFormat="1" ht="15" customHeight="1" spans="1:7">
      <c r="A238" s="34" t="s">
        <v>1062</v>
      </c>
      <c r="B238" s="61" t="s">
        <v>1057</v>
      </c>
      <c r="C238" s="34">
        <v>3.46</v>
      </c>
      <c r="D238" s="35">
        <f t="shared" si="3"/>
        <v>34.6</v>
      </c>
      <c r="E238" s="30"/>
      <c r="F238" s="64"/>
      <c r="G238" s="35"/>
    </row>
    <row r="239" s="24" customFormat="1" ht="15" customHeight="1" spans="1:7">
      <c r="A239" s="34" t="s">
        <v>1063</v>
      </c>
      <c r="B239" s="61" t="s">
        <v>1057</v>
      </c>
      <c r="C239" s="34">
        <v>0.99</v>
      </c>
      <c r="D239" s="35">
        <f t="shared" si="3"/>
        <v>9.9</v>
      </c>
      <c r="E239" s="30"/>
      <c r="F239" s="64"/>
      <c r="G239" s="35"/>
    </row>
    <row r="240" s="24" customFormat="1" ht="15" customHeight="1" spans="1:7">
      <c r="A240" s="34" t="s">
        <v>1064</v>
      </c>
      <c r="B240" s="61" t="s">
        <v>1057</v>
      </c>
      <c r="C240" s="34">
        <v>0.49</v>
      </c>
      <c r="D240" s="35">
        <f t="shared" si="3"/>
        <v>4.9</v>
      </c>
      <c r="E240" s="30"/>
      <c r="F240" s="64"/>
      <c r="G240" s="35"/>
    </row>
    <row r="241" s="24" customFormat="1" ht="15" customHeight="1" spans="1:7">
      <c r="A241" s="34" t="s">
        <v>1065</v>
      </c>
      <c r="B241" s="61" t="s">
        <v>1057</v>
      </c>
      <c r="C241" s="34">
        <v>0.69</v>
      </c>
      <c r="D241" s="35">
        <f t="shared" si="3"/>
        <v>6.9</v>
      </c>
      <c r="E241" s="30"/>
      <c r="F241" s="64"/>
      <c r="G241" s="34"/>
    </row>
    <row r="242" s="24" customFormat="1" ht="15" customHeight="1" spans="1:7">
      <c r="A242" s="34" t="s">
        <v>1066</v>
      </c>
      <c r="B242" s="61" t="s">
        <v>1057</v>
      </c>
      <c r="C242" s="34">
        <v>0.49</v>
      </c>
      <c r="D242" s="35">
        <f t="shared" si="3"/>
        <v>4.9</v>
      </c>
      <c r="E242" s="30"/>
      <c r="F242" s="64"/>
      <c r="G242" s="35"/>
    </row>
    <row r="243" s="24" customFormat="1" ht="15" customHeight="1" spans="1:7">
      <c r="A243" s="34" t="s">
        <v>1067</v>
      </c>
      <c r="B243" s="61" t="s">
        <v>1057</v>
      </c>
      <c r="C243" s="34">
        <v>1.19</v>
      </c>
      <c r="D243" s="35">
        <f t="shared" si="3"/>
        <v>11.9</v>
      </c>
      <c r="E243" s="30"/>
      <c r="F243" s="64"/>
      <c r="G243" s="35"/>
    </row>
    <row r="244" s="24" customFormat="1" ht="15" customHeight="1" spans="1:7">
      <c r="A244" s="34" t="s">
        <v>1068</v>
      </c>
      <c r="B244" s="61" t="s">
        <v>1057</v>
      </c>
      <c r="C244" s="34">
        <v>0.99</v>
      </c>
      <c r="D244" s="35">
        <f t="shared" si="3"/>
        <v>9.9</v>
      </c>
      <c r="E244" s="30"/>
      <c r="F244" s="64"/>
      <c r="G244" s="35"/>
    </row>
    <row r="245" s="24" customFormat="1" ht="15" customHeight="1" spans="1:7">
      <c r="A245" s="34" t="s">
        <v>1069</v>
      </c>
      <c r="B245" s="61" t="s">
        <v>1057</v>
      </c>
      <c r="C245" s="34">
        <v>0.4</v>
      </c>
      <c r="D245" s="35">
        <f t="shared" si="3"/>
        <v>4</v>
      </c>
      <c r="E245" s="30"/>
      <c r="F245" s="64"/>
      <c r="G245" s="35"/>
    </row>
    <row r="246" s="24" customFormat="1" ht="15" customHeight="1" spans="1:7">
      <c r="A246" s="34" t="s">
        <v>1070</v>
      </c>
      <c r="B246" s="61" t="s">
        <v>1057</v>
      </c>
      <c r="C246" s="34">
        <v>0.99</v>
      </c>
      <c r="D246" s="35">
        <f t="shared" si="3"/>
        <v>9.9</v>
      </c>
      <c r="E246" s="30"/>
      <c r="F246" s="64"/>
      <c r="G246" s="34"/>
    </row>
    <row r="247" s="24" customFormat="1" ht="15" customHeight="1" spans="1:7">
      <c r="A247" s="34" t="s">
        <v>1071</v>
      </c>
      <c r="B247" s="61" t="s">
        <v>1072</v>
      </c>
      <c r="C247" s="34">
        <v>0.49</v>
      </c>
      <c r="D247" s="35">
        <f t="shared" si="3"/>
        <v>4.9</v>
      </c>
      <c r="E247" s="30"/>
      <c r="F247" s="64"/>
      <c r="G247" s="34"/>
    </row>
    <row r="248" s="24" customFormat="1" ht="15" customHeight="1" spans="1:7">
      <c r="A248" s="34" t="s">
        <v>1073</v>
      </c>
      <c r="B248" s="61" t="s">
        <v>1072</v>
      </c>
      <c r="C248" s="34">
        <v>0.49</v>
      </c>
      <c r="D248" s="35">
        <f t="shared" si="3"/>
        <v>4.9</v>
      </c>
      <c r="E248" s="30"/>
      <c r="F248" s="64"/>
      <c r="G248" s="34"/>
    </row>
    <row r="249" s="24" customFormat="1" ht="15" customHeight="1" spans="1:7">
      <c r="A249" s="34" t="s">
        <v>1074</v>
      </c>
      <c r="B249" s="61" t="s">
        <v>1072</v>
      </c>
      <c r="C249" s="34">
        <v>0.49</v>
      </c>
      <c r="D249" s="35">
        <f t="shared" si="3"/>
        <v>4.9</v>
      </c>
      <c r="E249" s="30"/>
      <c r="F249" s="64"/>
      <c r="G249" s="34"/>
    </row>
    <row r="250" s="24" customFormat="1" ht="15" customHeight="1" spans="1:7">
      <c r="A250" s="34" t="s">
        <v>1075</v>
      </c>
      <c r="B250" s="61" t="s">
        <v>1072</v>
      </c>
      <c r="C250" s="34">
        <v>0.99</v>
      </c>
      <c r="D250" s="35">
        <f t="shared" si="3"/>
        <v>9.9</v>
      </c>
      <c r="E250" s="30"/>
      <c r="F250" s="64"/>
      <c r="G250" s="34"/>
    </row>
    <row r="251" s="24" customFormat="1" ht="15" customHeight="1" spans="1:7">
      <c r="A251" s="34" t="s">
        <v>1076</v>
      </c>
      <c r="B251" s="61" t="s">
        <v>1072</v>
      </c>
      <c r="C251" s="34">
        <v>0.99</v>
      </c>
      <c r="D251" s="35">
        <f t="shared" si="3"/>
        <v>9.9</v>
      </c>
      <c r="E251" s="30"/>
      <c r="F251" s="64"/>
      <c r="G251" s="34"/>
    </row>
    <row r="252" s="24" customFormat="1" ht="15" customHeight="1" spans="1:7">
      <c r="A252" s="34" t="s">
        <v>1077</v>
      </c>
      <c r="B252" s="61" t="s">
        <v>1072</v>
      </c>
      <c r="C252" s="34">
        <v>0.99</v>
      </c>
      <c r="D252" s="35">
        <f t="shared" si="3"/>
        <v>9.9</v>
      </c>
      <c r="E252" s="30"/>
      <c r="F252" s="64"/>
      <c r="G252" s="34"/>
    </row>
    <row r="253" s="24" customFormat="1" ht="15" customHeight="1" spans="1:7">
      <c r="A253" s="34" t="s">
        <v>1078</v>
      </c>
      <c r="B253" s="61" t="s">
        <v>1072</v>
      </c>
      <c r="C253" s="34">
        <v>0.4</v>
      </c>
      <c r="D253" s="35">
        <f t="shared" si="3"/>
        <v>4</v>
      </c>
      <c r="E253" s="30"/>
      <c r="F253" s="64"/>
      <c r="G253" s="34"/>
    </row>
    <row r="254" s="24" customFormat="1" ht="15" customHeight="1" spans="1:7">
      <c r="A254" s="34" t="s">
        <v>1079</v>
      </c>
      <c r="B254" s="61" t="s">
        <v>1072</v>
      </c>
      <c r="C254" s="34">
        <v>0.99</v>
      </c>
      <c r="D254" s="35">
        <f t="shared" si="3"/>
        <v>9.9</v>
      </c>
      <c r="E254" s="30"/>
      <c r="F254" s="64"/>
      <c r="G254" s="34"/>
    </row>
    <row r="255" s="24" customFormat="1" ht="15" customHeight="1" spans="1:7">
      <c r="A255" s="34" t="s">
        <v>373</v>
      </c>
      <c r="B255" s="61" t="s">
        <v>1072</v>
      </c>
      <c r="C255" s="34">
        <v>0.99</v>
      </c>
      <c r="D255" s="35">
        <f t="shared" si="3"/>
        <v>9.9</v>
      </c>
      <c r="E255" s="30"/>
      <c r="F255" s="64"/>
      <c r="G255" s="34"/>
    </row>
    <row r="256" s="24" customFormat="1" ht="15" customHeight="1" spans="1:7">
      <c r="A256" s="34" t="s">
        <v>1080</v>
      </c>
      <c r="B256" s="61" t="s">
        <v>1072</v>
      </c>
      <c r="C256" s="34">
        <v>0.49</v>
      </c>
      <c r="D256" s="35">
        <f t="shared" si="3"/>
        <v>4.9</v>
      </c>
      <c r="E256" s="30"/>
      <c r="F256" s="64"/>
      <c r="G256" s="34"/>
    </row>
    <row r="257" s="24" customFormat="1" ht="15" customHeight="1" spans="1:7">
      <c r="A257" s="34" t="s">
        <v>726</v>
      </c>
      <c r="B257" s="61" t="s">
        <v>1072</v>
      </c>
      <c r="C257" s="34">
        <v>1.43</v>
      </c>
      <c r="D257" s="35">
        <f t="shared" si="3"/>
        <v>14.3</v>
      </c>
      <c r="E257" s="30"/>
      <c r="F257" s="64"/>
      <c r="G257" s="34"/>
    </row>
    <row r="258" s="24" customFormat="1" ht="15" customHeight="1" spans="1:7">
      <c r="A258" s="34" t="s">
        <v>1081</v>
      </c>
      <c r="B258" s="61" t="s">
        <v>1072</v>
      </c>
      <c r="C258" s="34">
        <v>0.99</v>
      </c>
      <c r="D258" s="35">
        <f t="shared" si="3"/>
        <v>9.9</v>
      </c>
      <c r="E258" s="30"/>
      <c r="F258" s="64"/>
      <c r="G258" s="34"/>
    </row>
    <row r="259" s="24" customFormat="1" ht="15" customHeight="1" spans="1:7">
      <c r="A259" s="34" t="s">
        <v>1082</v>
      </c>
      <c r="B259" s="61" t="s">
        <v>1072</v>
      </c>
      <c r="C259" s="34">
        <v>1.09</v>
      </c>
      <c r="D259" s="35">
        <f t="shared" si="3"/>
        <v>10.9</v>
      </c>
      <c r="E259" s="30"/>
      <c r="F259" s="64"/>
      <c r="G259" s="34"/>
    </row>
    <row r="260" s="24" customFormat="1" ht="15" customHeight="1" spans="1:7">
      <c r="A260" s="34" t="s">
        <v>1083</v>
      </c>
      <c r="B260" s="61" t="s">
        <v>1072</v>
      </c>
      <c r="C260" s="34">
        <v>1.48</v>
      </c>
      <c r="D260" s="35">
        <f t="shared" si="3"/>
        <v>14.8</v>
      </c>
      <c r="E260" s="30"/>
      <c r="F260" s="64"/>
      <c r="G260" s="34"/>
    </row>
    <row r="261" s="24" customFormat="1" ht="15" customHeight="1" spans="1:7">
      <c r="A261" s="34" t="s">
        <v>1084</v>
      </c>
      <c r="B261" s="61" t="s">
        <v>1072</v>
      </c>
      <c r="C261" s="34">
        <v>0.4</v>
      </c>
      <c r="D261" s="35">
        <f t="shared" si="3"/>
        <v>4</v>
      </c>
      <c r="E261" s="30"/>
      <c r="F261" s="64"/>
      <c r="G261" s="34"/>
    </row>
    <row r="262" s="24" customFormat="1" ht="15" customHeight="1" spans="1:7">
      <c r="A262" s="34" t="s">
        <v>1085</v>
      </c>
      <c r="B262" s="61" t="s">
        <v>1072</v>
      </c>
      <c r="C262" s="34">
        <v>1.39</v>
      </c>
      <c r="D262" s="35">
        <f t="shared" ref="D262:D325" si="4">C262*10</f>
        <v>13.9</v>
      </c>
      <c r="E262" s="30"/>
      <c r="F262" s="64"/>
      <c r="G262" s="34"/>
    </row>
    <row r="263" s="24" customFormat="1" ht="15" customHeight="1" spans="1:7">
      <c r="A263" s="34" t="s">
        <v>1086</v>
      </c>
      <c r="B263" s="61" t="s">
        <v>1072</v>
      </c>
      <c r="C263" s="34">
        <v>1.19</v>
      </c>
      <c r="D263" s="35">
        <f t="shared" si="4"/>
        <v>11.9</v>
      </c>
      <c r="E263" s="30"/>
      <c r="F263" s="64"/>
      <c r="G263" s="34"/>
    </row>
    <row r="264" s="24" customFormat="1" ht="15" customHeight="1" spans="1:7">
      <c r="A264" s="34" t="s">
        <v>1087</v>
      </c>
      <c r="B264" s="61" t="s">
        <v>1088</v>
      </c>
      <c r="C264" s="34">
        <v>0.99</v>
      </c>
      <c r="D264" s="35">
        <f t="shared" si="4"/>
        <v>9.9</v>
      </c>
      <c r="E264" s="30"/>
      <c r="F264" s="64"/>
      <c r="G264" s="34"/>
    </row>
    <row r="265" s="24" customFormat="1" ht="15" customHeight="1" spans="1:7">
      <c r="A265" s="34" t="s">
        <v>1089</v>
      </c>
      <c r="B265" s="61" t="s">
        <v>1088</v>
      </c>
      <c r="C265" s="34">
        <v>1.14</v>
      </c>
      <c r="D265" s="35">
        <f t="shared" si="4"/>
        <v>11.4</v>
      </c>
      <c r="E265" s="30"/>
      <c r="F265" s="64"/>
      <c r="G265" s="34"/>
    </row>
    <row r="266" s="24" customFormat="1" ht="15" customHeight="1" spans="1:7">
      <c r="A266" s="34" t="s">
        <v>1090</v>
      </c>
      <c r="B266" s="61" t="s">
        <v>1088</v>
      </c>
      <c r="C266" s="34">
        <v>0.4</v>
      </c>
      <c r="D266" s="35">
        <f t="shared" si="4"/>
        <v>4</v>
      </c>
      <c r="E266" s="30"/>
      <c r="F266" s="64"/>
      <c r="G266" s="34"/>
    </row>
    <row r="267" s="24" customFormat="1" ht="15" customHeight="1" spans="1:7">
      <c r="A267" s="34" t="s">
        <v>1091</v>
      </c>
      <c r="B267" s="61" t="s">
        <v>1088</v>
      </c>
      <c r="C267" s="34">
        <v>0.99</v>
      </c>
      <c r="D267" s="35">
        <f t="shared" si="4"/>
        <v>9.9</v>
      </c>
      <c r="E267" s="30"/>
      <c r="F267" s="64"/>
      <c r="G267" s="34"/>
    </row>
    <row r="268" s="24" customFormat="1" ht="15" customHeight="1" spans="1:7">
      <c r="A268" s="34" t="s">
        <v>1092</v>
      </c>
      <c r="B268" s="61" t="s">
        <v>1088</v>
      </c>
      <c r="C268" s="34">
        <v>0.99</v>
      </c>
      <c r="D268" s="35">
        <f t="shared" si="4"/>
        <v>9.9</v>
      </c>
      <c r="E268" s="30"/>
      <c r="F268" s="64"/>
      <c r="G268" s="34"/>
    </row>
    <row r="269" s="24" customFormat="1" ht="15" customHeight="1" spans="1:7">
      <c r="A269" s="34" t="s">
        <v>1093</v>
      </c>
      <c r="B269" s="61" t="s">
        <v>1088</v>
      </c>
      <c r="C269" s="34">
        <v>1.48</v>
      </c>
      <c r="D269" s="35">
        <f t="shared" si="4"/>
        <v>14.8</v>
      </c>
      <c r="E269" s="30"/>
      <c r="F269" s="64"/>
      <c r="G269" s="34"/>
    </row>
    <row r="270" s="24" customFormat="1" ht="15" customHeight="1" spans="1:7">
      <c r="A270" s="34" t="s">
        <v>1094</v>
      </c>
      <c r="B270" s="61" t="s">
        <v>1088</v>
      </c>
      <c r="C270" s="34">
        <v>0.49</v>
      </c>
      <c r="D270" s="35">
        <f t="shared" si="4"/>
        <v>4.9</v>
      </c>
      <c r="E270" s="30"/>
      <c r="F270" s="64"/>
      <c r="G270" s="34"/>
    </row>
    <row r="271" s="24" customFormat="1" ht="15" customHeight="1" spans="1:7">
      <c r="A271" s="34" t="s">
        <v>1095</v>
      </c>
      <c r="B271" s="61" t="s">
        <v>1096</v>
      </c>
      <c r="C271" s="34">
        <v>1.98</v>
      </c>
      <c r="D271" s="35">
        <f t="shared" si="4"/>
        <v>19.8</v>
      </c>
      <c r="E271" s="30"/>
      <c r="F271" s="64"/>
      <c r="G271" s="34"/>
    </row>
    <row r="272" s="24" customFormat="1" ht="15" customHeight="1" spans="1:7">
      <c r="A272" s="34" t="s">
        <v>1097</v>
      </c>
      <c r="B272" s="61" t="s">
        <v>1096</v>
      </c>
      <c r="C272" s="34">
        <v>3.62</v>
      </c>
      <c r="D272" s="35">
        <f t="shared" si="4"/>
        <v>36.2</v>
      </c>
      <c r="E272" s="30"/>
      <c r="F272" s="64"/>
      <c r="G272" s="34"/>
    </row>
    <row r="273" s="24" customFormat="1" ht="15" customHeight="1" spans="1:7">
      <c r="A273" s="34" t="s">
        <v>1098</v>
      </c>
      <c r="B273" s="61" t="s">
        <v>1096</v>
      </c>
      <c r="C273" s="34">
        <v>0.99</v>
      </c>
      <c r="D273" s="35">
        <f t="shared" si="4"/>
        <v>9.9</v>
      </c>
      <c r="E273" s="30"/>
      <c r="F273" s="68"/>
      <c r="G273" s="34"/>
    </row>
    <row r="274" s="24" customFormat="1" ht="15" customHeight="1" spans="1:7">
      <c r="A274" s="34" t="s">
        <v>1099</v>
      </c>
      <c r="B274" s="61" t="s">
        <v>1096</v>
      </c>
      <c r="C274" s="34">
        <v>0.99</v>
      </c>
      <c r="D274" s="35">
        <f t="shared" si="4"/>
        <v>9.9</v>
      </c>
      <c r="E274" s="30"/>
      <c r="F274" s="64"/>
      <c r="G274" s="34"/>
    </row>
    <row r="275" s="24" customFormat="1" ht="15" customHeight="1" spans="1:7">
      <c r="A275" s="34" t="s">
        <v>1100</v>
      </c>
      <c r="B275" s="61" t="s">
        <v>1101</v>
      </c>
      <c r="C275" s="34">
        <v>1.29</v>
      </c>
      <c r="D275" s="35">
        <f t="shared" si="4"/>
        <v>12.9</v>
      </c>
      <c r="E275" s="30"/>
      <c r="F275" s="64"/>
      <c r="G275" s="34"/>
    </row>
    <row r="276" s="24" customFormat="1" ht="15" customHeight="1" spans="1:7">
      <c r="A276" s="34" t="s">
        <v>1102</v>
      </c>
      <c r="B276" s="61" t="s">
        <v>1101</v>
      </c>
      <c r="C276" s="34">
        <v>2.47</v>
      </c>
      <c r="D276" s="35">
        <f t="shared" si="4"/>
        <v>24.7</v>
      </c>
      <c r="E276" s="30"/>
      <c r="F276" s="64"/>
      <c r="G276" s="34"/>
    </row>
    <row r="277" s="24" customFormat="1" ht="15" customHeight="1" spans="1:7">
      <c r="A277" s="34" t="s">
        <v>1103</v>
      </c>
      <c r="B277" s="61" t="s">
        <v>1101</v>
      </c>
      <c r="C277" s="34">
        <v>0.99</v>
      </c>
      <c r="D277" s="35">
        <f t="shared" si="4"/>
        <v>9.9</v>
      </c>
      <c r="E277" s="30"/>
      <c r="F277" s="64"/>
      <c r="G277" s="34"/>
    </row>
    <row r="278" s="24" customFormat="1" ht="15" customHeight="1" spans="1:7">
      <c r="A278" s="34" t="s">
        <v>1104</v>
      </c>
      <c r="B278" s="61" t="s">
        <v>1101</v>
      </c>
      <c r="C278" s="34">
        <v>1.48</v>
      </c>
      <c r="D278" s="35">
        <f t="shared" si="4"/>
        <v>14.8</v>
      </c>
      <c r="E278" s="30"/>
      <c r="F278" s="64"/>
      <c r="G278" s="34"/>
    </row>
    <row r="279" s="24" customFormat="1" ht="15" customHeight="1" spans="1:7">
      <c r="A279" s="34" t="s">
        <v>1105</v>
      </c>
      <c r="B279" s="61" t="s">
        <v>1101</v>
      </c>
      <c r="C279" s="34">
        <v>0.49</v>
      </c>
      <c r="D279" s="35">
        <f t="shared" si="4"/>
        <v>4.9</v>
      </c>
      <c r="E279" s="30"/>
      <c r="F279" s="64"/>
      <c r="G279" s="34"/>
    </row>
    <row r="280" s="24" customFormat="1" ht="15" customHeight="1" spans="1:7">
      <c r="A280" s="34" t="s">
        <v>1106</v>
      </c>
      <c r="B280" s="61" t="s">
        <v>1101</v>
      </c>
      <c r="C280" s="34">
        <v>0.99</v>
      </c>
      <c r="D280" s="35">
        <f t="shared" si="4"/>
        <v>9.9</v>
      </c>
      <c r="E280" s="30"/>
      <c r="F280" s="64"/>
      <c r="G280" s="34"/>
    </row>
    <row r="281" s="24" customFormat="1" ht="15" customHeight="1" spans="1:7">
      <c r="A281" s="34" t="s">
        <v>1107</v>
      </c>
      <c r="B281" s="61" t="s">
        <v>1101</v>
      </c>
      <c r="C281" s="34">
        <v>1.29</v>
      </c>
      <c r="D281" s="35">
        <f t="shared" si="4"/>
        <v>12.9</v>
      </c>
      <c r="E281" s="30"/>
      <c r="F281" s="64"/>
      <c r="G281" s="34"/>
    </row>
    <row r="282" s="24" customFormat="1" ht="15" customHeight="1" spans="1:7">
      <c r="A282" s="34" t="s">
        <v>1108</v>
      </c>
      <c r="B282" s="61" t="s">
        <v>1101</v>
      </c>
      <c r="C282" s="34">
        <v>1.98</v>
      </c>
      <c r="D282" s="35">
        <f t="shared" si="4"/>
        <v>19.8</v>
      </c>
      <c r="E282" s="30"/>
      <c r="F282" s="64"/>
      <c r="G282" s="34"/>
    </row>
    <row r="283" s="24" customFormat="1" ht="15" customHeight="1" spans="1:7">
      <c r="A283" s="34" t="s">
        <v>1109</v>
      </c>
      <c r="B283" s="61" t="s">
        <v>1101</v>
      </c>
      <c r="C283" s="34">
        <v>1.98</v>
      </c>
      <c r="D283" s="35">
        <f t="shared" si="4"/>
        <v>19.8</v>
      </c>
      <c r="E283" s="30"/>
      <c r="F283" s="64"/>
      <c r="G283" s="34"/>
    </row>
    <row r="284" s="24" customFormat="1" ht="15" customHeight="1" spans="1:7">
      <c r="A284" s="34" t="s">
        <v>1110</v>
      </c>
      <c r="B284" s="61" t="s">
        <v>1111</v>
      </c>
      <c r="C284" s="34">
        <v>1.98</v>
      </c>
      <c r="D284" s="35">
        <f t="shared" si="4"/>
        <v>19.8</v>
      </c>
      <c r="E284" s="30"/>
      <c r="F284" s="64"/>
      <c r="G284" s="34"/>
    </row>
    <row r="285" s="24" customFormat="1" ht="15" customHeight="1" spans="1:7">
      <c r="A285" s="34" t="s">
        <v>1112</v>
      </c>
      <c r="B285" s="61" t="s">
        <v>1111</v>
      </c>
      <c r="C285" s="34">
        <v>1.58</v>
      </c>
      <c r="D285" s="35">
        <f t="shared" si="4"/>
        <v>15.8</v>
      </c>
      <c r="E285" s="30"/>
      <c r="F285" s="64"/>
      <c r="G285" s="34"/>
    </row>
    <row r="286" s="24" customFormat="1" ht="15" customHeight="1" spans="1:7">
      <c r="A286" s="34" t="s">
        <v>1113</v>
      </c>
      <c r="B286" s="61" t="s">
        <v>1111</v>
      </c>
      <c r="C286" s="34">
        <v>0.4</v>
      </c>
      <c r="D286" s="35">
        <f t="shared" si="4"/>
        <v>4</v>
      </c>
      <c r="E286" s="30"/>
      <c r="F286" s="64"/>
      <c r="G286" s="34"/>
    </row>
    <row r="287" s="24" customFormat="1" ht="15" customHeight="1" spans="1:7">
      <c r="A287" s="34" t="s">
        <v>1114</v>
      </c>
      <c r="B287" s="61" t="s">
        <v>1111</v>
      </c>
      <c r="C287" s="34">
        <v>1.29</v>
      </c>
      <c r="D287" s="35">
        <f t="shared" si="4"/>
        <v>12.9</v>
      </c>
      <c r="E287" s="30"/>
      <c r="F287" s="64"/>
      <c r="G287" s="34"/>
    </row>
    <row r="288" s="24" customFormat="1" ht="15" customHeight="1" spans="1:7">
      <c r="A288" s="34" t="s">
        <v>1115</v>
      </c>
      <c r="B288" s="61" t="s">
        <v>1111</v>
      </c>
      <c r="C288" s="34">
        <v>1.78</v>
      </c>
      <c r="D288" s="35">
        <f t="shared" si="4"/>
        <v>17.8</v>
      </c>
      <c r="E288" s="30"/>
      <c r="F288" s="64"/>
      <c r="G288" s="34"/>
    </row>
    <row r="289" s="24" customFormat="1" ht="15" customHeight="1" spans="1:7">
      <c r="A289" s="34" t="s">
        <v>1116</v>
      </c>
      <c r="B289" s="61" t="s">
        <v>1111</v>
      </c>
      <c r="C289" s="34">
        <v>0.99</v>
      </c>
      <c r="D289" s="35">
        <f t="shared" si="4"/>
        <v>9.9</v>
      </c>
      <c r="E289" s="30"/>
      <c r="F289" s="64"/>
      <c r="G289" s="34"/>
    </row>
    <row r="290" s="24" customFormat="1" ht="15" customHeight="1" spans="1:7">
      <c r="A290" s="34" t="s">
        <v>1117</v>
      </c>
      <c r="B290" s="61" t="s">
        <v>1118</v>
      </c>
      <c r="C290" s="34">
        <v>4.95</v>
      </c>
      <c r="D290" s="35">
        <f t="shared" si="4"/>
        <v>49.5</v>
      </c>
      <c r="E290" s="30"/>
      <c r="F290" s="69"/>
      <c r="G290" s="34"/>
    </row>
    <row r="291" s="24" customFormat="1" ht="15" customHeight="1" spans="1:7">
      <c r="A291" s="34" t="s">
        <v>1119</v>
      </c>
      <c r="B291" s="61" t="s">
        <v>1118</v>
      </c>
      <c r="C291" s="34">
        <v>1.98</v>
      </c>
      <c r="D291" s="35">
        <f t="shared" si="4"/>
        <v>19.8</v>
      </c>
      <c r="E291" s="30"/>
      <c r="F291" s="69"/>
      <c r="G291" s="34"/>
    </row>
    <row r="292" s="24" customFormat="1" ht="15" customHeight="1" spans="1:7">
      <c r="A292" s="34" t="s">
        <v>1120</v>
      </c>
      <c r="B292" s="61" t="s">
        <v>1118</v>
      </c>
      <c r="C292" s="34">
        <v>1.48</v>
      </c>
      <c r="D292" s="35">
        <f t="shared" si="4"/>
        <v>14.8</v>
      </c>
      <c r="E292" s="30"/>
      <c r="F292" s="70"/>
      <c r="G292" s="34"/>
    </row>
    <row r="293" s="24" customFormat="1" ht="15" customHeight="1" spans="1:7">
      <c r="A293" s="34" t="s">
        <v>1121</v>
      </c>
      <c r="B293" s="61" t="s">
        <v>1118</v>
      </c>
      <c r="C293" s="34">
        <v>3.27</v>
      </c>
      <c r="D293" s="35">
        <f t="shared" si="4"/>
        <v>32.7</v>
      </c>
      <c r="E293" s="30"/>
      <c r="F293" s="69"/>
      <c r="G293" s="34"/>
    </row>
    <row r="294" s="24" customFormat="1" ht="15" customHeight="1" spans="1:7">
      <c r="A294" s="34" t="s">
        <v>1122</v>
      </c>
      <c r="B294" s="61" t="s">
        <v>1118</v>
      </c>
      <c r="C294" s="34">
        <v>0.99</v>
      </c>
      <c r="D294" s="35">
        <f t="shared" si="4"/>
        <v>9.9</v>
      </c>
      <c r="E294" s="30"/>
      <c r="F294" s="69"/>
      <c r="G294" s="34"/>
    </row>
    <row r="295" s="24" customFormat="1" ht="15" customHeight="1" spans="1:7">
      <c r="A295" s="34" t="s">
        <v>1123</v>
      </c>
      <c r="B295" s="61" t="s">
        <v>1118</v>
      </c>
      <c r="C295" s="34">
        <v>2.97</v>
      </c>
      <c r="D295" s="35">
        <f t="shared" si="4"/>
        <v>29.7</v>
      </c>
      <c r="E295" s="30"/>
      <c r="F295" s="69"/>
      <c r="G295" s="34"/>
    </row>
    <row r="296" s="24" customFormat="1" ht="15" customHeight="1" spans="1:7">
      <c r="A296" s="34" t="s">
        <v>1124</v>
      </c>
      <c r="B296" s="61" t="s">
        <v>1118</v>
      </c>
      <c r="C296" s="34">
        <v>0.99</v>
      </c>
      <c r="D296" s="35">
        <f t="shared" si="4"/>
        <v>9.9</v>
      </c>
      <c r="E296" s="30"/>
      <c r="F296" s="69"/>
      <c r="G296" s="34"/>
    </row>
    <row r="297" s="24" customFormat="1" ht="15" customHeight="1" spans="1:7">
      <c r="A297" s="34" t="s">
        <v>1125</v>
      </c>
      <c r="B297" s="61" t="s">
        <v>1118</v>
      </c>
      <c r="C297" s="34">
        <v>1.39</v>
      </c>
      <c r="D297" s="35">
        <f t="shared" si="4"/>
        <v>13.9</v>
      </c>
      <c r="E297" s="30"/>
      <c r="F297" s="70"/>
      <c r="G297" s="34"/>
    </row>
    <row r="298" s="24" customFormat="1" ht="15" customHeight="1" spans="1:7">
      <c r="A298" s="34" t="s">
        <v>1126</v>
      </c>
      <c r="B298" s="61" t="s">
        <v>1127</v>
      </c>
      <c r="C298" s="34">
        <v>7.42</v>
      </c>
      <c r="D298" s="35">
        <f t="shared" si="4"/>
        <v>74.2</v>
      </c>
      <c r="E298" s="30"/>
      <c r="F298" s="64"/>
      <c r="G298" s="34"/>
    </row>
    <row r="299" s="24" customFormat="1" ht="15" customHeight="1" spans="1:7">
      <c r="A299" s="34" t="s">
        <v>1128</v>
      </c>
      <c r="B299" s="61" t="s">
        <v>1127</v>
      </c>
      <c r="C299" s="34">
        <v>1.48</v>
      </c>
      <c r="D299" s="35">
        <f t="shared" si="4"/>
        <v>14.8</v>
      </c>
      <c r="E299" s="30"/>
      <c r="F299" s="64"/>
      <c r="G299" s="34"/>
    </row>
    <row r="300" s="24" customFormat="1" ht="15" customHeight="1" spans="1:7">
      <c r="A300" s="34" t="s">
        <v>1129</v>
      </c>
      <c r="B300" s="61" t="s">
        <v>1127</v>
      </c>
      <c r="C300" s="34">
        <v>1.48</v>
      </c>
      <c r="D300" s="35">
        <f t="shared" si="4"/>
        <v>14.8</v>
      </c>
      <c r="E300" s="30"/>
      <c r="F300" s="64"/>
      <c r="G300" s="34"/>
    </row>
    <row r="301" s="24" customFormat="1" ht="15" customHeight="1" spans="1:7">
      <c r="A301" s="34" t="s">
        <v>1130</v>
      </c>
      <c r="B301" s="61" t="s">
        <v>1131</v>
      </c>
      <c r="C301" s="34">
        <v>1.67</v>
      </c>
      <c r="D301" s="35">
        <f t="shared" si="4"/>
        <v>16.7</v>
      </c>
      <c r="E301" s="30"/>
      <c r="F301" s="64"/>
      <c r="G301" s="34"/>
    </row>
    <row r="302" s="24" customFormat="1" ht="15" customHeight="1" spans="1:7">
      <c r="A302" s="34" t="s">
        <v>1132</v>
      </c>
      <c r="B302" s="61" t="s">
        <v>1131</v>
      </c>
      <c r="C302" s="34">
        <v>0.69</v>
      </c>
      <c r="D302" s="35">
        <f t="shared" si="4"/>
        <v>6.9</v>
      </c>
      <c r="E302" s="30"/>
      <c r="F302" s="64"/>
      <c r="G302" s="34"/>
    </row>
    <row r="303" s="24" customFormat="1" ht="15" customHeight="1" spans="1:7">
      <c r="A303" s="34" t="s">
        <v>1133</v>
      </c>
      <c r="B303" s="61" t="s">
        <v>1131</v>
      </c>
      <c r="C303" s="34">
        <v>0.49</v>
      </c>
      <c r="D303" s="35">
        <f t="shared" si="4"/>
        <v>4.9</v>
      </c>
      <c r="E303" s="30"/>
      <c r="F303" s="64"/>
      <c r="G303" s="34"/>
    </row>
    <row r="304" s="24" customFormat="1" ht="15" customHeight="1" spans="1:7">
      <c r="A304" s="34" t="s">
        <v>1134</v>
      </c>
      <c r="B304" s="61" t="s">
        <v>1131</v>
      </c>
      <c r="C304" s="34">
        <v>0.3</v>
      </c>
      <c r="D304" s="35">
        <f t="shared" si="4"/>
        <v>3</v>
      </c>
      <c r="E304" s="30"/>
      <c r="F304" s="64"/>
      <c r="G304" s="34"/>
    </row>
    <row r="305" s="24" customFormat="1" ht="15" customHeight="1" spans="1:7">
      <c r="A305" s="34" t="s">
        <v>1135</v>
      </c>
      <c r="B305" s="61" t="s">
        <v>1131</v>
      </c>
      <c r="C305" s="34">
        <v>1.09</v>
      </c>
      <c r="D305" s="35">
        <f t="shared" si="4"/>
        <v>10.9</v>
      </c>
      <c r="E305" s="30"/>
      <c r="F305" s="66"/>
      <c r="G305" s="34"/>
    </row>
    <row r="306" s="24" customFormat="1" ht="15" customHeight="1" spans="1:7">
      <c r="A306" s="34" t="s">
        <v>1136</v>
      </c>
      <c r="B306" s="61" t="s">
        <v>1137</v>
      </c>
      <c r="C306" s="34">
        <v>2.08</v>
      </c>
      <c r="D306" s="35">
        <f t="shared" si="4"/>
        <v>20.8</v>
      </c>
      <c r="E306" s="30"/>
      <c r="F306" s="64"/>
      <c r="G306" s="34"/>
    </row>
    <row r="307" s="24" customFormat="1" ht="15" customHeight="1" spans="1:7">
      <c r="A307" s="34" t="s">
        <v>1138</v>
      </c>
      <c r="B307" s="61" t="s">
        <v>1137</v>
      </c>
      <c r="C307" s="34">
        <v>1.88</v>
      </c>
      <c r="D307" s="35">
        <f t="shared" si="4"/>
        <v>18.8</v>
      </c>
      <c r="E307" s="30"/>
      <c r="F307" s="64"/>
      <c r="G307" s="34"/>
    </row>
    <row r="308" s="24" customFormat="1" ht="15" customHeight="1" spans="1:7">
      <c r="A308" s="34" t="s">
        <v>1139</v>
      </c>
      <c r="B308" s="61" t="s">
        <v>1137</v>
      </c>
      <c r="C308" s="34">
        <v>1.78</v>
      </c>
      <c r="D308" s="35">
        <f t="shared" si="4"/>
        <v>17.8</v>
      </c>
      <c r="E308" s="30"/>
      <c r="F308" s="64"/>
      <c r="G308" s="34"/>
    </row>
    <row r="309" s="24" customFormat="1" ht="15" customHeight="1" spans="1:7">
      <c r="A309" s="34" t="s">
        <v>1140</v>
      </c>
      <c r="B309" s="61" t="s">
        <v>1137</v>
      </c>
      <c r="C309" s="34">
        <v>0.59</v>
      </c>
      <c r="D309" s="35">
        <f t="shared" si="4"/>
        <v>5.9</v>
      </c>
      <c r="E309" s="30"/>
      <c r="F309" s="64"/>
      <c r="G309" s="34"/>
    </row>
    <row r="310" s="24" customFormat="1" ht="15" customHeight="1" spans="1:7">
      <c r="A310" s="34" t="s">
        <v>1141</v>
      </c>
      <c r="B310" s="61" t="s">
        <v>1137</v>
      </c>
      <c r="C310" s="34">
        <v>0.59</v>
      </c>
      <c r="D310" s="35">
        <f t="shared" si="4"/>
        <v>5.9</v>
      </c>
      <c r="E310" s="30"/>
      <c r="F310" s="64"/>
      <c r="G310" s="34"/>
    </row>
    <row r="311" s="24" customFormat="1" ht="15" customHeight="1" spans="1:7">
      <c r="A311" s="34" t="s">
        <v>1142</v>
      </c>
      <c r="B311" s="61" t="s">
        <v>1137</v>
      </c>
      <c r="C311" s="34">
        <v>2.37</v>
      </c>
      <c r="D311" s="35">
        <f t="shared" si="4"/>
        <v>23.7</v>
      </c>
      <c r="E311" s="30"/>
      <c r="F311" s="64"/>
      <c r="G311" s="34"/>
    </row>
    <row r="312" s="24" customFormat="1" ht="15" customHeight="1" spans="1:7">
      <c r="A312" s="34" t="s">
        <v>1143</v>
      </c>
      <c r="B312" s="61" t="s">
        <v>1137</v>
      </c>
      <c r="C312" s="34">
        <v>1.29</v>
      </c>
      <c r="D312" s="35">
        <f t="shared" si="4"/>
        <v>12.9</v>
      </c>
      <c r="E312" s="30"/>
      <c r="F312" s="64"/>
      <c r="G312" s="34"/>
    </row>
    <row r="313" s="24" customFormat="1" ht="15" customHeight="1" spans="1:7">
      <c r="A313" s="34" t="s">
        <v>1144</v>
      </c>
      <c r="B313" s="61" t="s">
        <v>1137</v>
      </c>
      <c r="C313" s="34">
        <v>1.48</v>
      </c>
      <c r="D313" s="35">
        <f t="shared" si="4"/>
        <v>14.8</v>
      </c>
      <c r="E313" s="30"/>
      <c r="F313" s="64"/>
      <c r="G313" s="34"/>
    </row>
    <row r="314" s="24" customFormat="1" ht="15" customHeight="1" spans="1:7">
      <c r="A314" s="34" t="s">
        <v>1145</v>
      </c>
      <c r="B314" s="61" t="s">
        <v>1137</v>
      </c>
      <c r="C314" s="34">
        <v>1.98</v>
      </c>
      <c r="D314" s="35">
        <f t="shared" si="4"/>
        <v>19.8</v>
      </c>
      <c r="E314" s="30"/>
      <c r="F314" s="64"/>
      <c r="G314" s="34"/>
    </row>
    <row r="315" s="24" customFormat="1" ht="15" customHeight="1" spans="1:7">
      <c r="A315" s="34" t="s">
        <v>1146</v>
      </c>
      <c r="B315" s="61" t="s">
        <v>1137</v>
      </c>
      <c r="C315" s="34">
        <v>1.19</v>
      </c>
      <c r="D315" s="35">
        <f t="shared" si="4"/>
        <v>11.9</v>
      </c>
      <c r="E315" s="30"/>
      <c r="F315" s="64"/>
      <c r="G315" s="34"/>
    </row>
    <row r="316" s="24" customFormat="1" ht="15" customHeight="1" spans="1:7">
      <c r="A316" s="34" t="s">
        <v>1147</v>
      </c>
      <c r="B316" s="61" t="s">
        <v>1137</v>
      </c>
      <c r="C316" s="34">
        <v>0.99</v>
      </c>
      <c r="D316" s="35">
        <f t="shared" si="4"/>
        <v>9.9</v>
      </c>
      <c r="E316" s="30"/>
      <c r="F316" s="64"/>
      <c r="G316" s="34"/>
    </row>
    <row r="317" s="24" customFormat="1" ht="15" customHeight="1" spans="1:7">
      <c r="A317" s="34" t="s">
        <v>1148</v>
      </c>
      <c r="B317" s="61" t="s">
        <v>1137</v>
      </c>
      <c r="C317" s="34">
        <v>1.48</v>
      </c>
      <c r="D317" s="35">
        <f t="shared" si="4"/>
        <v>14.8</v>
      </c>
      <c r="E317" s="30"/>
      <c r="F317" s="64"/>
      <c r="G317" s="34"/>
    </row>
    <row r="318" s="24" customFormat="1" ht="15" customHeight="1" spans="1:7">
      <c r="A318" s="34" t="s">
        <v>1149</v>
      </c>
      <c r="B318" s="61" t="s">
        <v>1137</v>
      </c>
      <c r="C318" s="34">
        <v>1.48</v>
      </c>
      <c r="D318" s="35">
        <f t="shared" si="4"/>
        <v>14.8</v>
      </c>
      <c r="E318" s="30"/>
      <c r="F318" s="64"/>
      <c r="G318" s="34"/>
    </row>
    <row r="319" s="24" customFormat="1" ht="15" customHeight="1" spans="1:7">
      <c r="A319" s="34" t="s">
        <v>1150</v>
      </c>
      <c r="B319" s="61" t="s">
        <v>1151</v>
      </c>
      <c r="C319" s="34">
        <v>1.98</v>
      </c>
      <c r="D319" s="35">
        <f t="shared" si="4"/>
        <v>19.8</v>
      </c>
      <c r="E319" s="30"/>
      <c r="F319" s="64"/>
      <c r="G319" s="34"/>
    </row>
    <row r="320" s="24" customFormat="1" ht="15" customHeight="1" spans="1:7">
      <c r="A320" s="34" t="s">
        <v>1152</v>
      </c>
      <c r="B320" s="61" t="s">
        <v>1151</v>
      </c>
      <c r="C320" s="34">
        <v>1.98</v>
      </c>
      <c r="D320" s="35">
        <f t="shared" si="4"/>
        <v>19.8</v>
      </c>
      <c r="E320" s="30"/>
      <c r="F320" s="64"/>
      <c r="G320" s="34"/>
    </row>
    <row r="321" s="24" customFormat="1" ht="15" customHeight="1" spans="1:7">
      <c r="A321" s="34" t="s">
        <v>1153</v>
      </c>
      <c r="B321" s="61" t="s">
        <v>1154</v>
      </c>
      <c r="C321" s="34">
        <v>0.79</v>
      </c>
      <c r="D321" s="35">
        <f t="shared" si="4"/>
        <v>7.9</v>
      </c>
      <c r="E321" s="30"/>
      <c r="F321" s="64"/>
      <c r="G321" s="34"/>
    </row>
    <row r="322" s="24" customFormat="1" ht="15" customHeight="1" spans="1:7">
      <c r="A322" s="34" t="s">
        <v>1155</v>
      </c>
      <c r="B322" s="61" t="s">
        <v>1154</v>
      </c>
      <c r="C322" s="34">
        <v>3.46</v>
      </c>
      <c r="D322" s="35">
        <f t="shared" si="4"/>
        <v>34.6</v>
      </c>
      <c r="E322" s="30"/>
      <c r="F322" s="64"/>
      <c r="G322" s="71"/>
    </row>
    <row r="323" s="24" customFormat="1" ht="15" customHeight="1" spans="1:7">
      <c r="A323" s="34" t="s">
        <v>1156</v>
      </c>
      <c r="B323" s="61" t="s">
        <v>1154</v>
      </c>
      <c r="C323" s="34">
        <v>0.74</v>
      </c>
      <c r="D323" s="35">
        <f t="shared" si="4"/>
        <v>7.4</v>
      </c>
      <c r="E323" s="30"/>
      <c r="F323" s="64"/>
      <c r="G323" s="34"/>
    </row>
    <row r="324" s="24" customFormat="1" ht="15" customHeight="1" spans="1:7">
      <c r="A324" s="34" t="s">
        <v>1157</v>
      </c>
      <c r="B324" s="61" t="s">
        <v>1154</v>
      </c>
      <c r="C324" s="34">
        <v>1.39</v>
      </c>
      <c r="D324" s="35">
        <f t="shared" si="4"/>
        <v>13.9</v>
      </c>
      <c r="E324" s="30"/>
      <c r="F324" s="64"/>
      <c r="G324" s="34"/>
    </row>
    <row r="325" s="24" customFormat="1" ht="15" customHeight="1" spans="1:7">
      <c r="A325" s="34" t="s">
        <v>1158</v>
      </c>
      <c r="B325" s="61" t="s">
        <v>1154</v>
      </c>
      <c r="C325" s="34">
        <v>0.69</v>
      </c>
      <c r="D325" s="35">
        <f t="shared" si="4"/>
        <v>6.9</v>
      </c>
      <c r="E325" s="30"/>
      <c r="F325" s="64"/>
      <c r="G325" s="34"/>
    </row>
    <row r="326" s="24" customFormat="1" ht="15" customHeight="1" spans="1:7">
      <c r="A326" s="34" t="s">
        <v>1159</v>
      </c>
      <c r="B326" s="61" t="s">
        <v>1154</v>
      </c>
      <c r="C326" s="34">
        <v>2.47</v>
      </c>
      <c r="D326" s="35">
        <f t="shared" ref="D326:D389" si="5">C326*10</f>
        <v>24.7</v>
      </c>
      <c r="E326" s="30"/>
      <c r="F326" s="64"/>
      <c r="G326" s="34"/>
    </row>
    <row r="327" s="24" customFormat="1" ht="15" customHeight="1" spans="1:7">
      <c r="A327" s="34" t="s">
        <v>1160</v>
      </c>
      <c r="B327" s="61" t="s">
        <v>1154</v>
      </c>
      <c r="C327" s="34">
        <v>0.99</v>
      </c>
      <c r="D327" s="35">
        <f t="shared" si="5"/>
        <v>9.9</v>
      </c>
      <c r="E327" s="30"/>
      <c r="F327" s="64"/>
      <c r="G327" s="34"/>
    </row>
    <row r="328" s="24" customFormat="1" ht="15" customHeight="1" spans="1:7">
      <c r="A328" s="34" t="s">
        <v>1161</v>
      </c>
      <c r="B328" s="61" t="s">
        <v>1154</v>
      </c>
      <c r="C328" s="34">
        <v>2.08</v>
      </c>
      <c r="D328" s="35">
        <f t="shared" si="5"/>
        <v>20.8</v>
      </c>
      <c r="E328" s="30"/>
      <c r="F328" s="64"/>
      <c r="G328" s="34"/>
    </row>
    <row r="329" s="24" customFormat="1" ht="15" customHeight="1" spans="1:7">
      <c r="A329" s="34" t="s">
        <v>1162</v>
      </c>
      <c r="B329" s="61" t="s">
        <v>1154</v>
      </c>
      <c r="C329" s="34">
        <v>7.42</v>
      </c>
      <c r="D329" s="35">
        <f t="shared" si="5"/>
        <v>74.2</v>
      </c>
      <c r="E329" s="30"/>
      <c r="F329" s="64"/>
      <c r="G329" s="34"/>
    </row>
    <row r="330" s="24" customFormat="1" ht="15" customHeight="1" spans="1:7">
      <c r="A330" s="34" t="s">
        <v>1163</v>
      </c>
      <c r="B330" s="61" t="s">
        <v>1154</v>
      </c>
      <c r="C330" s="34">
        <v>2.57</v>
      </c>
      <c r="D330" s="35">
        <f t="shared" si="5"/>
        <v>25.7</v>
      </c>
      <c r="E330" s="30"/>
      <c r="F330" s="64"/>
      <c r="G330" s="34"/>
    </row>
    <row r="331" s="24" customFormat="1" ht="15" customHeight="1" spans="1:7">
      <c r="A331" s="34" t="s">
        <v>1164</v>
      </c>
      <c r="B331" s="61" t="s">
        <v>1154</v>
      </c>
      <c r="C331" s="34">
        <v>0.49</v>
      </c>
      <c r="D331" s="35">
        <f t="shared" si="5"/>
        <v>4.9</v>
      </c>
      <c r="E331" s="30"/>
      <c r="F331" s="64"/>
      <c r="G331" s="34"/>
    </row>
    <row r="332" s="24" customFormat="1" ht="15" customHeight="1" spans="1:7">
      <c r="A332" s="34" t="s">
        <v>1165</v>
      </c>
      <c r="B332" s="61" t="s">
        <v>1154</v>
      </c>
      <c r="C332" s="34">
        <v>0.49</v>
      </c>
      <c r="D332" s="35">
        <f t="shared" si="5"/>
        <v>4.9</v>
      </c>
      <c r="E332" s="30"/>
      <c r="F332" s="64"/>
      <c r="G332" s="34"/>
    </row>
    <row r="333" s="24" customFormat="1" ht="15" customHeight="1" spans="1:7">
      <c r="A333" s="34" t="s">
        <v>1166</v>
      </c>
      <c r="B333" s="61" t="s">
        <v>1154</v>
      </c>
      <c r="C333" s="34">
        <v>0.35</v>
      </c>
      <c r="D333" s="35">
        <f t="shared" si="5"/>
        <v>3.5</v>
      </c>
      <c r="E333" s="30"/>
      <c r="F333" s="64"/>
      <c r="G333" s="34"/>
    </row>
    <row r="334" s="24" customFormat="1" ht="15" customHeight="1" spans="1:7">
      <c r="A334" s="34" t="s">
        <v>1167</v>
      </c>
      <c r="B334" s="61" t="s">
        <v>1154</v>
      </c>
      <c r="C334" s="34">
        <v>0.99</v>
      </c>
      <c r="D334" s="35">
        <f t="shared" si="5"/>
        <v>9.9</v>
      </c>
      <c r="E334" s="30"/>
      <c r="F334" s="64"/>
      <c r="G334" s="34"/>
    </row>
    <row r="335" s="24" customFormat="1" ht="15" customHeight="1" spans="1:7">
      <c r="A335" s="34" t="s">
        <v>1168</v>
      </c>
      <c r="B335" s="61" t="s">
        <v>1154</v>
      </c>
      <c r="C335" s="34">
        <v>2.97</v>
      </c>
      <c r="D335" s="35">
        <f t="shared" si="5"/>
        <v>29.7</v>
      </c>
      <c r="E335" s="30"/>
      <c r="F335" s="64"/>
      <c r="G335" s="34"/>
    </row>
    <row r="336" s="24" customFormat="1" ht="15" customHeight="1" spans="1:7">
      <c r="A336" s="34" t="s">
        <v>1169</v>
      </c>
      <c r="B336" s="61" t="s">
        <v>1154</v>
      </c>
      <c r="C336" s="34">
        <v>0.33</v>
      </c>
      <c r="D336" s="35">
        <f t="shared" si="5"/>
        <v>3.3</v>
      </c>
      <c r="E336" s="30"/>
      <c r="F336" s="64"/>
      <c r="G336" s="34"/>
    </row>
    <row r="337" s="24" customFormat="1" ht="15" customHeight="1" spans="1:7">
      <c r="A337" s="34" t="s">
        <v>1170</v>
      </c>
      <c r="B337" s="61" t="s">
        <v>1154</v>
      </c>
      <c r="C337" s="34">
        <v>4.55</v>
      </c>
      <c r="D337" s="35">
        <f t="shared" si="5"/>
        <v>45.5</v>
      </c>
      <c r="E337" s="30"/>
      <c r="F337" s="64"/>
      <c r="G337" s="34"/>
    </row>
    <row r="338" s="24" customFormat="1" ht="15" customHeight="1" spans="1:7">
      <c r="A338" s="34" t="s">
        <v>1171</v>
      </c>
      <c r="B338" s="61" t="s">
        <v>1172</v>
      </c>
      <c r="C338" s="34">
        <v>3.18</v>
      </c>
      <c r="D338" s="35">
        <f t="shared" si="5"/>
        <v>31.8</v>
      </c>
      <c r="E338" s="30"/>
      <c r="F338" s="64"/>
      <c r="G338" s="34"/>
    </row>
    <row r="339" s="24" customFormat="1" ht="15" customHeight="1" spans="1:7">
      <c r="A339" s="34" t="s">
        <v>1173</v>
      </c>
      <c r="B339" s="61" t="s">
        <v>1172</v>
      </c>
      <c r="C339" s="34">
        <v>1.05</v>
      </c>
      <c r="D339" s="35">
        <f t="shared" si="5"/>
        <v>10.5</v>
      </c>
      <c r="E339" s="30"/>
      <c r="F339" s="64"/>
      <c r="G339" s="34"/>
    </row>
    <row r="340" s="24" customFormat="1" ht="15" customHeight="1" spans="1:7">
      <c r="A340" s="34" t="s">
        <v>1174</v>
      </c>
      <c r="B340" s="61" t="s">
        <v>1175</v>
      </c>
      <c r="C340" s="34">
        <v>1.95</v>
      </c>
      <c r="D340" s="35">
        <f t="shared" si="5"/>
        <v>19.5</v>
      </c>
      <c r="E340" s="30"/>
      <c r="F340" s="64"/>
      <c r="G340" s="34"/>
    </row>
    <row r="341" s="24" customFormat="1" ht="15" customHeight="1" spans="1:7">
      <c r="A341" s="34" t="s">
        <v>1176</v>
      </c>
      <c r="B341" s="61" t="s">
        <v>1175</v>
      </c>
      <c r="C341" s="34">
        <v>3.46</v>
      </c>
      <c r="D341" s="35">
        <f t="shared" si="5"/>
        <v>34.6</v>
      </c>
      <c r="E341" s="30"/>
      <c r="F341" s="64"/>
      <c r="G341" s="34"/>
    </row>
    <row r="342" s="24" customFormat="1" ht="15" customHeight="1" spans="1:7">
      <c r="A342" s="34" t="s">
        <v>1177</v>
      </c>
      <c r="B342" s="61" t="s">
        <v>1175</v>
      </c>
      <c r="C342" s="34">
        <v>2.97</v>
      </c>
      <c r="D342" s="35">
        <f t="shared" si="5"/>
        <v>29.7</v>
      </c>
      <c r="E342" s="30"/>
      <c r="F342" s="64"/>
      <c r="G342" s="34"/>
    </row>
    <row r="343" s="24" customFormat="1" ht="15" customHeight="1" spans="1:7">
      <c r="A343" s="34" t="s">
        <v>1178</v>
      </c>
      <c r="B343" s="61" t="s">
        <v>1175</v>
      </c>
      <c r="C343" s="34">
        <v>1.48</v>
      </c>
      <c r="D343" s="35">
        <f t="shared" si="5"/>
        <v>14.8</v>
      </c>
      <c r="E343" s="30"/>
      <c r="F343" s="64"/>
      <c r="G343" s="34"/>
    </row>
    <row r="344" s="24" customFormat="1" ht="15" customHeight="1" spans="1:7">
      <c r="A344" s="34" t="s">
        <v>1179</v>
      </c>
      <c r="B344" s="61" t="s">
        <v>1175</v>
      </c>
      <c r="C344" s="34">
        <v>1.48</v>
      </c>
      <c r="D344" s="35">
        <f t="shared" si="5"/>
        <v>14.8</v>
      </c>
      <c r="E344" s="30"/>
      <c r="F344" s="64"/>
      <c r="G344" s="34"/>
    </row>
    <row r="345" s="24" customFormat="1" ht="15" customHeight="1" spans="1:7">
      <c r="A345" s="34" t="s">
        <v>1180</v>
      </c>
      <c r="B345" s="61" t="s">
        <v>1175</v>
      </c>
      <c r="C345" s="34">
        <v>1.48</v>
      </c>
      <c r="D345" s="35">
        <f t="shared" si="5"/>
        <v>14.8</v>
      </c>
      <c r="E345" s="30"/>
      <c r="F345" s="64"/>
      <c r="G345" s="34"/>
    </row>
    <row r="346" s="24" customFormat="1" ht="15" customHeight="1" spans="1:7">
      <c r="A346" s="34" t="s">
        <v>1181</v>
      </c>
      <c r="B346" s="61" t="s">
        <v>1175</v>
      </c>
      <c r="C346" s="34">
        <v>0.99</v>
      </c>
      <c r="D346" s="35">
        <f t="shared" si="5"/>
        <v>9.9</v>
      </c>
      <c r="E346" s="30"/>
      <c r="F346" s="64"/>
      <c r="G346" s="34"/>
    </row>
    <row r="347" s="24" customFormat="1" ht="15" customHeight="1" spans="1:7">
      <c r="A347" s="34" t="s">
        <v>1182</v>
      </c>
      <c r="B347" s="61" t="s">
        <v>1183</v>
      </c>
      <c r="C347" s="34">
        <v>2.18</v>
      </c>
      <c r="D347" s="35">
        <f t="shared" si="5"/>
        <v>21.8</v>
      </c>
      <c r="E347" s="30"/>
      <c r="F347" s="64"/>
      <c r="G347" s="34"/>
    </row>
    <row r="348" s="24" customFormat="1" ht="15" customHeight="1" spans="1:7">
      <c r="A348" s="34" t="s">
        <v>1184</v>
      </c>
      <c r="B348" s="61" t="s">
        <v>1183</v>
      </c>
      <c r="C348" s="34">
        <v>2.97</v>
      </c>
      <c r="D348" s="35">
        <f t="shared" si="5"/>
        <v>29.7</v>
      </c>
      <c r="E348" s="30"/>
      <c r="F348" s="64"/>
      <c r="G348" s="34"/>
    </row>
    <row r="349" s="24" customFormat="1" ht="15" customHeight="1" spans="1:7">
      <c r="A349" s="34" t="s">
        <v>1185</v>
      </c>
      <c r="B349" s="61" t="s">
        <v>1183</v>
      </c>
      <c r="C349" s="34">
        <v>1.29</v>
      </c>
      <c r="D349" s="35">
        <f t="shared" si="5"/>
        <v>12.9</v>
      </c>
      <c r="E349" s="30"/>
      <c r="F349" s="64"/>
      <c r="G349" s="34"/>
    </row>
    <row r="350" s="24" customFormat="1" ht="15" customHeight="1" spans="1:7">
      <c r="A350" s="34" t="s">
        <v>1186</v>
      </c>
      <c r="B350" s="61" t="s">
        <v>1183</v>
      </c>
      <c r="C350" s="34">
        <v>1.88</v>
      </c>
      <c r="D350" s="35">
        <f t="shared" si="5"/>
        <v>18.8</v>
      </c>
      <c r="E350" s="30"/>
      <c r="F350" s="64"/>
      <c r="G350" s="34"/>
    </row>
    <row r="351" s="24" customFormat="1" ht="15" customHeight="1" spans="1:7">
      <c r="A351" s="34" t="s">
        <v>1187</v>
      </c>
      <c r="B351" s="61" t="s">
        <v>1183</v>
      </c>
      <c r="C351" s="34">
        <v>1.48</v>
      </c>
      <c r="D351" s="35">
        <f t="shared" si="5"/>
        <v>14.8</v>
      </c>
      <c r="E351" s="30"/>
      <c r="F351" s="64"/>
      <c r="G351" s="34"/>
    </row>
    <row r="352" s="24" customFormat="1" ht="15" customHeight="1" spans="1:7">
      <c r="A352" s="34" t="s">
        <v>1188</v>
      </c>
      <c r="B352" s="61" t="s">
        <v>1183</v>
      </c>
      <c r="C352" s="34">
        <v>3.56</v>
      </c>
      <c r="D352" s="35">
        <f t="shared" si="5"/>
        <v>35.6</v>
      </c>
      <c r="E352" s="30"/>
      <c r="F352" s="64"/>
      <c r="G352" s="34"/>
    </row>
    <row r="353" s="24" customFormat="1" ht="15" customHeight="1" spans="1:7">
      <c r="A353" s="34" t="s">
        <v>1189</v>
      </c>
      <c r="B353" s="61" t="s">
        <v>1183</v>
      </c>
      <c r="C353" s="34">
        <v>4.95</v>
      </c>
      <c r="D353" s="35">
        <f t="shared" si="5"/>
        <v>49.5</v>
      </c>
      <c r="E353" s="30"/>
      <c r="F353" s="63"/>
      <c r="G353" s="34"/>
    </row>
    <row r="354" s="24" customFormat="1" ht="15" customHeight="1" spans="1:7">
      <c r="A354" s="34" t="s">
        <v>1190</v>
      </c>
      <c r="B354" s="61" t="s">
        <v>1183</v>
      </c>
      <c r="C354" s="34">
        <v>1.66</v>
      </c>
      <c r="D354" s="35">
        <f t="shared" si="5"/>
        <v>16.6</v>
      </c>
      <c r="E354" s="30"/>
      <c r="F354" s="64"/>
      <c r="G354" s="34"/>
    </row>
    <row r="355" s="24" customFormat="1" ht="15" customHeight="1" spans="1:7">
      <c r="A355" s="34" t="s">
        <v>1191</v>
      </c>
      <c r="B355" s="61" t="s">
        <v>1192</v>
      </c>
      <c r="C355" s="34">
        <v>1.48</v>
      </c>
      <c r="D355" s="35">
        <f t="shared" si="5"/>
        <v>14.8</v>
      </c>
      <c r="E355" s="30"/>
      <c r="F355" s="64"/>
      <c r="G355" s="34"/>
    </row>
    <row r="356" s="24" customFormat="1" ht="15" customHeight="1" spans="1:7">
      <c r="A356" s="34" t="s">
        <v>1193</v>
      </c>
      <c r="B356" s="61" t="s">
        <v>1192</v>
      </c>
      <c r="C356" s="34">
        <v>1.48</v>
      </c>
      <c r="D356" s="35">
        <f t="shared" si="5"/>
        <v>14.8</v>
      </c>
      <c r="E356" s="30"/>
      <c r="F356" s="64"/>
      <c r="G356" s="34"/>
    </row>
    <row r="357" s="24" customFormat="1" ht="15" customHeight="1" spans="1:7">
      <c r="A357" s="34" t="s">
        <v>1194</v>
      </c>
      <c r="B357" s="61" t="s">
        <v>1192</v>
      </c>
      <c r="C357" s="34">
        <v>1.98</v>
      </c>
      <c r="D357" s="35">
        <f t="shared" si="5"/>
        <v>19.8</v>
      </c>
      <c r="E357" s="30"/>
      <c r="F357" s="64"/>
      <c r="G357" s="34"/>
    </row>
    <row r="358" s="24" customFormat="1" ht="15" customHeight="1" spans="1:7">
      <c r="A358" s="34" t="s">
        <v>1195</v>
      </c>
      <c r="B358" s="61" t="s">
        <v>1192</v>
      </c>
      <c r="C358" s="34">
        <v>2.97</v>
      </c>
      <c r="D358" s="35">
        <f t="shared" si="5"/>
        <v>29.7</v>
      </c>
      <c r="E358" s="30"/>
      <c r="F358" s="64"/>
      <c r="G358" s="34"/>
    </row>
    <row r="359" s="24" customFormat="1" ht="15" customHeight="1" spans="1:7">
      <c r="A359" s="34" t="s">
        <v>1196</v>
      </c>
      <c r="B359" s="61" t="s">
        <v>1192</v>
      </c>
      <c r="C359" s="34">
        <v>1.48</v>
      </c>
      <c r="D359" s="35">
        <f t="shared" si="5"/>
        <v>14.8</v>
      </c>
      <c r="E359" s="30"/>
      <c r="F359" s="64"/>
      <c r="G359" s="34"/>
    </row>
    <row r="360" s="24" customFormat="1" ht="15" customHeight="1" spans="1:7">
      <c r="A360" s="34" t="s">
        <v>1197</v>
      </c>
      <c r="B360" s="61" t="s">
        <v>1198</v>
      </c>
      <c r="C360" s="34">
        <v>2.76</v>
      </c>
      <c r="D360" s="35">
        <f t="shared" si="5"/>
        <v>27.6</v>
      </c>
      <c r="E360" s="30"/>
      <c r="F360" s="64"/>
      <c r="G360" s="34"/>
    </row>
    <row r="361" s="24" customFormat="1" ht="15" customHeight="1" spans="1:7">
      <c r="A361" s="34" t="s">
        <v>1199</v>
      </c>
      <c r="B361" s="61" t="s">
        <v>1198</v>
      </c>
      <c r="C361" s="34">
        <v>3.23</v>
      </c>
      <c r="D361" s="35">
        <f t="shared" si="5"/>
        <v>32.3</v>
      </c>
      <c r="E361" s="30"/>
      <c r="F361" s="64"/>
      <c r="G361" s="34"/>
    </row>
    <row r="362" s="24" customFormat="1" ht="15" customHeight="1" spans="1:7">
      <c r="A362" s="34" t="s">
        <v>1200</v>
      </c>
      <c r="B362" s="61" t="s">
        <v>1198</v>
      </c>
      <c r="C362" s="34">
        <v>2.3</v>
      </c>
      <c r="D362" s="35">
        <f t="shared" si="5"/>
        <v>23</v>
      </c>
      <c r="E362" s="30"/>
      <c r="F362" s="64"/>
      <c r="G362" s="34"/>
    </row>
    <row r="363" s="24" customFormat="1" ht="15" customHeight="1" spans="1:7">
      <c r="A363" s="72" t="s">
        <v>1201</v>
      </c>
      <c r="B363" s="61" t="s">
        <v>1198</v>
      </c>
      <c r="C363" s="34">
        <v>3.81</v>
      </c>
      <c r="D363" s="35">
        <f t="shared" si="5"/>
        <v>38.1</v>
      </c>
      <c r="E363" s="30"/>
      <c r="F363" s="64"/>
      <c r="G363" s="34"/>
    </row>
    <row r="364" s="24" customFormat="1" ht="15" customHeight="1" spans="1:7">
      <c r="A364" s="34" t="s">
        <v>1202</v>
      </c>
      <c r="B364" s="61" t="s">
        <v>1198</v>
      </c>
      <c r="C364" s="34">
        <v>0.98</v>
      </c>
      <c r="D364" s="35">
        <f t="shared" si="5"/>
        <v>9.8</v>
      </c>
      <c r="E364" s="30"/>
      <c r="F364" s="64"/>
      <c r="G364" s="34"/>
    </row>
    <row r="365" s="24" customFormat="1" ht="15" customHeight="1" spans="1:7">
      <c r="A365" s="34" t="s">
        <v>1203</v>
      </c>
      <c r="B365" s="61" t="s">
        <v>1198</v>
      </c>
      <c r="C365" s="34">
        <v>1.64</v>
      </c>
      <c r="D365" s="35">
        <f t="shared" si="5"/>
        <v>16.4</v>
      </c>
      <c r="E365" s="30"/>
      <c r="F365" s="64"/>
      <c r="G365" s="34"/>
    </row>
    <row r="366" s="24" customFormat="1" ht="15" customHeight="1" spans="1:7">
      <c r="A366" s="34" t="s">
        <v>1204</v>
      </c>
      <c r="B366" s="61" t="s">
        <v>1198</v>
      </c>
      <c r="C366" s="34">
        <v>5.03</v>
      </c>
      <c r="D366" s="35">
        <f t="shared" si="5"/>
        <v>50.3</v>
      </c>
      <c r="E366" s="30"/>
      <c r="F366" s="64"/>
      <c r="G366" s="34"/>
    </row>
    <row r="367" s="24" customFormat="1" ht="15" customHeight="1" spans="1:7">
      <c r="A367" s="34" t="s">
        <v>1205</v>
      </c>
      <c r="B367" s="61" t="s">
        <v>1198</v>
      </c>
      <c r="C367" s="34">
        <v>2.4</v>
      </c>
      <c r="D367" s="35">
        <f t="shared" si="5"/>
        <v>24</v>
      </c>
      <c r="E367" s="30"/>
      <c r="F367" s="64"/>
      <c r="G367" s="34"/>
    </row>
    <row r="368" s="24" customFormat="1" ht="15" customHeight="1" spans="1:7">
      <c r="A368" s="34" t="s">
        <v>1206</v>
      </c>
      <c r="B368" s="61" t="s">
        <v>1198</v>
      </c>
      <c r="C368" s="34">
        <v>2.25</v>
      </c>
      <c r="D368" s="35">
        <f t="shared" si="5"/>
        <v>22.5</v>
      </c>
      <c r="E368" s="30"/>
      <c r="F368" s="64"/>
      <c r="G368" s="34"/>
    </row>
    <row r="369" s="24" customFormat="1" ht="15" customHeight="1" spans="1:7">
      <c r="A369" s="34" t="s">
        <v>1207</v>
      </c>
      <c r="B369" s="61" t="s">
        <v>1198</v>
      </c>
      <c r="C369" s="34">
        <v>2.16</v>
      </c>
      <c r="D369" s="35">
        <f t="shared" si="5"/>
        <v>21.6</v>
      </c>
      <c r="E369" s="30"/>
      <c r="F369" s="64"/>
      <c r="G369" s="34"/>
    </row>
    <row r="370" s="24" customFormat="1" ht="15" customHeight="1" spans="1:7">
      <c r="A370" s="48" t="s">
        <v>1208</v>
      </c>
      <c r="B370" s="61" t="s">
        <v>1198</v>
      </c>
      <c r="C370" s="34">
        <v>1.49</v>
      </c>
      <c r="D370" s="35">
        <f t="shared" si="5"/>
        <v>14.9</v>
      </c>
      <c r="E370" s="30"/>
      <c r="F370" s="64"/>
      <c r="G370" s="34"/>
    </row>
    <row r="371" s="24" customFormat="1" ht="15" customHeight="1" spans="1:7">
      <c r="A371" s="34" t="s">
        <v>1209</v>
      </c>
      <c r="B371" s="61" t="s">
        <v>1198</v>
      </c>
      <c r="C371" s="34">
        <v>1.8</v>
      </c>
      <c r="D371" s="35">
        <f t="shared" si="5"/>
        <v>18</v>
      </c>
      <c r="E371" s="30"/>
      <c r="F371" s="64"/>
      <c r="G371" s="34"/>
    </row>
    <row r="372" s="24" customFormat="1" ht="15" customHeight="1" spans="1:7">
      <c r="A372" s="34" t="s">
        <v>1210</v>
      </c>
      <c r="B372" s="61" t="s">
        <v>1198</v>
      </c>
      <c r="C372" s="34">
        <v>1.78</v>
      </c>
      <c r="D372" s="35">
        <f t="shared" si="5"/>
        <v>17.8</v>
      </c>
      <c r="E372" s="30"/>
      <c r="F372" s="64"/>
      <c r="G372" s="34"/>
    </row>
    <row r="373" s="24" customFormat="1" ht="15" customHeight="1" spans="1:7">
      <c r="A373" s="34" t="s">
        <v>1211</v>
      </c>
      <c r="B373" s="61" t="s">
        <v>1212</v>
      </c>
      <c r="C373" s="34">
        <v>2.28</v>
      </c>
      <c r="D373" s="35">
        <f t="shared" si="5"/>
        <v>22.8</v>
      </c>
      <c r="E373" s="30"/>
      <c r="F373" s="64"/>
      <c r="G373" s="34"/>
    </row>
    <row r="374" s="24" customFormat="1" ht="15" customHeight="1" spans="1:7">
      <c r="A374" s="34" t="s">
        <v>1213</v>
      </c>
      <c r="B374" s="61" t="s">
        <v>1212</v>
      </c>
      <c r="C374" s="34">
        <v>3.46</v>
      </c>
      <c r="D374" s="35">
        <f t="shared" si="5"/>
        <v>34.6</v>
      </c>
      <c r="E374" s="30"/>
      <c r="F374" s="64"/>
      <c r="G374" s="34"/>
    </row>
    <row r="375" s="24" customFormat="1" ht="15" customHeight="1" spans="1:7">
      <c r="A375" s="34" t="s">
        <v>1214</v>
      </c>
      <c r="B375" s="61" t="s">
        <v>1212</v>
      </c>
      <c r="C375" s="34">
        <v>0.79</v>
      </c>
      <c r="D375" s="35">
        <f t="shared" si="5"/>
        <v>7.9</v>
      </c>
      <c r="E375" s="30"/>
      <c r="F375" s="64"/>
      <c r="G375" s="34"/>
    </row>
    <row r="376" s="24" customFormat="1" ht="15" customHeight="1" spans="1:7">
      <c r="A376" s="34" t="s">
        <v>1215</v>
      </c>
      <c r="B376" s="61" t="s">
        <v>1212</v>
      </c>
      <c r="C376" s="34">
        <v>3.56</v>
      </c>
      <c r="D376" s="35">
        <f t="shared" si="5"/>
        <v>35.6</v>
      </c>
      <c r="E376" s="30"/>
      <c r="F376" s="64"/>
      <c r="G376" s="34"/>
    </row>
    <row r="377" s="24" customFormat="1" ht="15" customHeight="1" spans="1:7">
      <c r="A377" s="34" t="s">
        <v>1216</v>
      </c>
      <c r="B377" s="61" t="s">
        <v>1212</v>
      </c>
      <c r="C377" s="34">
        <v>1.78</v>
      </c>
      <c r="D377" s="35">
        <f t="shared" si="5"/>
        <v>17.8</v>
      </c>
      <c r="E377" s="30"/>
      <c r="F377" s="64"/>
      <c r="G377" s="34"/>
    </row>
    <row r="378" s="24" customFormat="1" ht="15" customHeight="1" spans="1:7">
      <c r="A378" s="34" t="s">
        <v>1217</v>
      </c>
      <c r="B378" s="61" t="s">
        <v>1212</v>
      </c>
      <c r="C378" s="34">
        <v>1.78</v>
      </c>
      <c r="D378" s="35">
        <f t="shared" si="5"/>
        <v>17.8</v>
      </c>
      <c r="E378" s="30"/>
      <c r="F378" s="64"/>
      <c r="G378" s="34"/>
    </row>
    <row r="379" s="24" customFormat="1" ht="15" customHeight="1" spans="1:7">
      <c r="A379" s="34" t="s">
        <v>1218</v>
      </c>
      <c r="B379" s="61" t="s">
        <v>1212</v>
      </c>
      <c r="C379" s="34">
        <v>1.78</v>
      </c>
      <c r="D379" s="35">
        <f t="shared" si="5"/>
        <v>17.8</v>
      </c>
      <c r="E379" s="30"/>
      <c r="F379" s="64"/>
      <c r="G379" s="34"/>
    </row>
    <row r="380" s="24" customFormat="1" ht="15" customHeight="1" spans="1:7">
      <c r="A380" s="34" t="s">
        <v>1219</v>
      </c>
      <c r="B380" s="61" t="s">
        <v>1212</v>
      </c>
      <c r="C380" s="34">
        <v>2.28</v>
      </c>
      <c r="D380" s="35">
        <f t="shared" si="5"/>
        <v>22.8</v>
      </c>
      <c r="E380" s="30"/>
      <c r="F380" s="64"/>
      <c r="G380" s="34"/>
    </row>
    <row r="381" s="24" customFormat="1" ht="15" customHeight="1" spans="1:7">
      <c r="A381" s="34" t="s">
        <v>1220</v>
      </c>
      <c r="B381" s="61" t="s">
        <v>1096</v>
      </c>
      <c r="C381" s="34">
        <v>119.16</v>
      </c>
      <c r="D381" s="35">
        <f t="shared" si="5"/>
        <v>1191.6</v>
      </c>
      <c r="E381" s="30"/>
      <c r="F381" s="64"/>
      <c r="G381" s="34"/>
    </row>
    <row r="382" s="24" customFormat="1" ht="15" customHeight="1" spans="1:7">
      <c r="A382" s="34" t="s">
        <v>1221</v>
      </c>
      <c r="B382" s="61" t="s">
        <v>1222</v>
      </c>
      <c r="C382" s="34">
        <v>123.68</v>
      </c>
      <c r="D382" s="35">
        <f t="shared" si="5"/>
        <v>1236.8</v>
      </c>
      <c r="E382" s="30"/>
      <c r="F382" s="73"/>
      <c r="G382" s="34"/>
    </row>
    <row r="383" s="24" customFormat="1" ht="15" customHeight="1" spans="1:7">
      <c r="A383" s="34" t="s">
        <v>1223</v>
      </c>
      <c r="B383" s="61" t="s">
        <v>1224</v>
      </c>
      <c r="C383" s="34">
        <v>196.11</v>
      </c>
      <c r="D383" s="35">
        <f t="shared" si="5"/>
        <v>1961.1</v>
      </c>
      <c r="E383" s="30"/>
      <c r="F383" s="73"/>
      <c r="G383" s="34"/>
    </row>
    <row r="384" s="24" customFormat="1" ht="15" customHeight="1" spans="1:7">
      <c r="A384" s="34" t="s">
        <v>1225</v>
      </c>
      <c r="B384" s="61" t="s">
        <v>1183</v>
      </c>
      <c r="C384" s="34">
        <v>55.41</v>
      </c>
      <c r="D384" s="35">
        <f t="shared" si="5"/>
        <v>554.1</v>
      </c>
      <c r="E384" s="30"/>
      <c r="F384" s="57"/>
      <c r="G384" s="34"/>
    </row>
    <row r="385" s="24" customFormat="1" ht="15" customHeight="1" spans="1:7">
      <c r="A385" s="34" t="s">
        <v>1226</v>
      </c>
      <c r="B385" s="61" t="s">
        <v>1037</v>
      </c>
      <c r="C385" s="34">
        <v>30.47</v>
      </c>
      <c r="D385" s="35">
        <f t="shared" si="5"/>
        <v>304.7</v>
      </c>
      <c r="E385" s="30"/>
      <c r="F385" s="57"/>
      <c r="G385" s="34"/>
    </row>
    <row r="386" s="24" customFormat="1" ht="15" customHeight="1" spans="1:7">
      <c r="A386" s="34" t="s">
        <v>1227</v>
      </c>
      <c r="B386" s="61" t="s">
        <v>1088</v>
      </c>
      <c r="C386" s="34">
        <v>45.28</v>
      </c>
      <c r="D386" s="35">
        <f t="shared" si="5"/>
        <v>452.8</v>
      </c>
      <c r="E386" s="30"/>
      <c r="F386" s="73"/>
      <c r="G386" s="34"/>
    </row>
    <row r="387" s="24" customFormat="1" ht="15" customHeight="1" spans="1:7">
      <c r="A387" s="34" t="s">
        <v>1228</v>
      </c>
      <c r="B387" s="61" t="s">
        <v>989</v>
      </c>
      <c r="C387" s="34">
        <v>39.77</v>
      </c>
      <c r="D387" s="35">
        <f t="shared" si="5"/>
        <v>397.7</v>
      </c>
      <c r="E387" s="30"/>
      <c r="F387" s="73"/>
      <c r="G387" s="34"/>
    </row>
    <row r="388" s="24" customFormat="1" ht="15" customHeight="1" spans="1:7">
      <c r="A388" s="34" t="s">
        <v>1229</v>
      </c>
      <c r="B388" s="61" t="s">
        <v>989</v>
      </c>
      <c r="C388" s="34">
        <v>42.54</v>
      </c>
      <c r="D388" s="35">
        <f t="shared" si="5"/>
        <v>425.4</v>
      </c>
      <c r="E388" s="30"/>
      <c r="F388" s="73"/>
      <c r="G388" s="34"/>
    </row>
    <row r="389" s="24" customFormat="1" ht="15" customHeight="1" spans="1:7">
      <c r="A389" s="34" t="s">
        <v>1230</v>
      </c>
      <c r="B389" s="61" t="s">
        <v>989</v>
      </c>
      <c r="C389" s="34">
        <v>29.68</v>
      </c>
      <c r="D389" s="35">
        <f t="shared" si="5"/>
        <v>296.8</v>
      </c>
      <c r="E389" s="30"/>
      <c r="F389" s="64"/>
      <c r="G389" s="34"/>
    </row>
    <row r="390" s="24" customFormat="1" ht="15" customHeight="1" spans="1:7">
      <c r="A390" s="34" t="s">
        <v>1231</v>
      </c>
      <c r="B390" s="61" t="s">
        <v>989</v>
      </c>
      <c r="C390" s="34">
        <v>29.68</v>
      </c>
      <c r="D390" s="35">
        <f t="shared" ref="D390:D453" si="6">C390*10</f>
        <v>296.8</v>
      </c>
      <c r="E390" s="30"/>
      <c r="F390" s="73"/>
      <c r="G390" s="34"/>
    </row>
    <row r="391" s="24" customFormat="1" ht="15" customHeight="1" spans="1:7">
      <c r="A391" s="34" t="s">
        <v>1232</v>
      </c>
      <c r="B391" s="61" t="s">
        <v>1172</v>
      </c>
      <c r="C391" s="34">
        <v>29.09</v>
      </c>
      <c r="D391" s="35">
        <f t="shared" si="6"/>
        <v>290.9</v>
      </c>
      <c r="E391" s="30"/>
      <c r="F391" s="73"/>
      <c r="G391" s="34"/>
    </row>
    <row r="392" s="24" customFormat="1" ht="46" customHeight="1" spans="1:7">
      <c r="A392" s="30" t="s">
        <v>1233</v>
      </c>
      <c r="B392" s="74" t="s">
        <v>1234</v>
      </c>
      <c r="C392" s="34">
        <v>64.31</v>
      </c>
      <c r="D392" s="35">
        <f t="shared" si="6"/>
        <v>643.1</v>
      </c>
      <c r="E392" s="30"/>
      <c r="F392" s="73"/>
      <c r="G392" s="34"/>
    </row>
    <row r="393" s="24" customFormat="1" ht="15" customHeight="1" spans="1:7">
      <c r="A393" s="34" t="s">
        <v>1235</v>
      </c>
      <c r="B393" s="74" t="s">
        <v>1236</v>
      </c>
      <c r="C393" s="34">
        <v>3.46</v>
      </c>
      <c r="D393" s="35">
        <f t="shared" si="6"/>
        <v>34.6</v>
      </c>
      <c r="E393" s="30"/>
      <c r="F393" s="75"/>
      <c r="G393" s="34"/>
    </row>
    <row r="394" s="24" customFormat="1" ht="15" customHeight="1" spans="1:7">
      <c r="A394" s="34" t="s">
        <v>1237</v>
      </c>
      <c r="B394" s="74" t="s">
        <v>1236</v>
      </c>
      <c r="C394" s="34">
        <v>4.55</v>
      </c>
      <c r="D394" s="35">
        <f t="shared" si="6"/>
        <v>45.5</v>
      </c>
      <c r="E394" s="30"/>
      <c r="F394" s="75"/>
      <c r="G394" s="34"/>
    </row>
    <row r="395" s="24" customFormat="1" ht="15" customHeight="1" spans="1:7">
      <c r="A395" s="34" t="s">
        <v>1238</v>
      </c>
      <c r="B395" s="74" t="s">
        <v>1236</v>
      </c>
      <c r="C395" s="34">
        <v>2.57</v>
      </c>
      <c r="D395" s="35">
        <f t="shared" si="6"/>
        <v>25.7</v>
      </c>
      <c r="E395" s="30"/>
      <c r="F395" s="75"/>
      <c r="G395" s="34"/>
    </row>
    <row r="396" s="24" customFormat="1" ht="15" customHeight="1" spans="1:7">
      <c r="A396" s="34" t="s">
        <v>1239</v>
      </c>
      <c r="B396" s="74" t="s">
        <v>1236</v>
      </c>
      <c r="C396" s="34">
        <v>6.73</v>
      </c>
      <c r="D396" s="35">
        <f t="shared" si="6"/>
        <v>67.3</v>
      </c>
      <c r="E396" s="30"/>
      <c r="F396" s="75"/>
      <c r="G396" s="34"/>
    </row>
    <row r="397" s="24" customFormat="1" ht="15" customHeight="1" spans="1:7">
      <c r="A397" s="34" t="s">
        <v>1240</v>
      </c>
      <c r="B397" s="74" t="s">
        <v>1236</v>
      </c>
      <c r="C397" s="34">
        <v>5.44</v>
      </c>
      <c r="D397" s="35">
        <f t="shared" si="6"/>
        <v>54.4</v>
      </c>
      <c r="E397" s="30"/>
      <c r="F397" s="75"/>
      <c r="G397" s="34"/>
    </row>
    <row r="398" s="24" customFormat="1" ht="15" customHeight="1" spans="1:7">
      <c r="A398" s="34" t="s">
        <v>1241</v>
      </c>
      <c r="B398" s="74" t="s">
        <v>1242</v>
      </c>
      <c r="C398" s="34">
        <v>1.87</v>
      </c>
      <c r="D398" s="35">
        <f t="shared" si="6"/>
        <v>18.7</v>
      </c>
      <c r="E398" s="30"/>
      <c r="F398" s="75"/>
      <c r="G398" s="34"/>
    </row>
    <row r="399" s="24" customFormat="1" ht="15" customHeight="1" spans="1:7">
      <c r="A399" s="34" t="s">
        <v>1243</v>
      </c>
      <c r="B399" s="74" t="s">
        <v>1242</v>
      </c>
      <c r="C399" s="34">
        <v>2.18</v>
      </c>
      <c r="D399" s="35">
        <f t="shared" si="6"/>
        <v>21.8</v>
      </c>
      <c r="E399" s="30"/>
      <c r="F399" s="75"/>
      <c r="G399" s="34"/>
    </row>
    <row r="400" s="24" customFormat="1" ht="15" customHeight="1" spans="1:7">
      <c r="A400" s="34" t="s">
        <v>1244</v>
      </c>
      <c r="B400" s="74" t="s">
        <v>1242</v>
      </c>
      <c r="C400" s="34">
        <v>2.28</v>
      </c>
      <c r="D400" s="35">
        <f t="shared" si="6"/>
        <v>22.8</v>
      </c>
      <c r="E400" s="30"/>
      <c r="F400" s="75"/>
      <c r="G400" s="34"/>
    </row>
    <row r="401" s="24" customFormat="1" ht="15" customHeight="1" spans="1:7">
      <c r="A401" s="34" t="s">
        <v>1245</v>
      </c>
      <c r="B401" s="74" t="s">
        <v>1242</v>
      </c>
      <c r="C401" s="34">
        <v>0.99</v>
      </c>
      <c r="D401" s="35">
        <f t="shared" si="6"/>
        <v>9.9</v>
      </c>
      <c r="E401" s="30"/>
      <c r="F401" s="75"/>
      <c r="G401" s="34"/>
    </row>
    <row r="402" s="24" customFormat="1" ht="15" customHeight="1" spans="1:7">
      <c r="A402" s="34" t="s">
        <v>1246</v>
      </c>
      <c r="B402" s="74" t="s">
        <v>1242</v>
      </c>
      <c r="C402" s="34">
        <v>2.37</v>
      </c>
      <c r="D402" s="35">
        <f t="shared" si="6"/>
        <v>23.7</v>
      </c>
      <c r="E402" s="30"/>
      <c r="F402" s="75"/>
      <c r="G402" s="34"/>
    </row>
    <row r="403" s="24" customFormat="1" ht="15" customHeight="1" spans="1:7">
      <c r="A403" s="34" t="s">
        <v>1247</v>
      </c>
      <c r="B403" s="74" t="s">
        <v>1248</v>
      </c>
      <c r="C403" s="34">
        <v>4.21</v>
      </c>
      <c r="D403" s="35">
        <f t="shared" si="6"/>
        <v>42.1</v>
      </c>
      <c r="E403" s="30"/>
      <c r="F403" s="75"/>
      <c r="G403" s="34"/>
    </row>
    <row r="404" s="24" customFormat="1" ht="15" customHeight="1" spans="1:7">
      <c r="A404" s="34" t="s">
        <v>1249</v>
      </c>
      <c r="B404" s="74" t="s">
        <v>1248</v>
      </c>
      <c r="C404" s="34">
        <v>1.89</v>
      </c>
      <c r="D404" s="35">
        <f t="shared" si="6"/>
        <v>18.9</v>
      </c>
      <c r="E404" s="30"/>
      <c r="F404" s="75"/>
      <c r="G404" s="34"/>
    </row>
    <row r="405" s="24" customFormat="1" ht="15" customHeight="1" spans="1:7">
      <c r="A405" s="34" t="s">
        <v>1250</v>
      </c>
      <c r="B405" s="74" t="s">
        <v>1248</v>
      </c>
      <c r="C405" s="34">
        <v>2.24</v>
      </c>
      <c r="D405" s="35">
        <f t="shared" si="6"/>
        <v>22.4</v>
      </c>
      <c r="E405" s="30"/>
      <c r="F405" s="73"/>
      <c r="G405" s="34"/>
    </row>
    <row r="406" s="24" customFormat="1" ht="15" customHeight="1" spans="1:7">
      <c r="A406" s="34" t="s">
        <v>1251</v>
      </c>
      <c r="B406" s="74" t="s">
        <v>1248</v>
      </c>
      <c r="C406" s="34">
        <v>0.61</v>
      </c>
      <c r="D406" s="35">
        <f t="shared" si="6"/>
        <v>6.1</v>
      </c>
      <c r="E406" s="30"/>
      <c r="F406" s="75"/>
      <c r="G406" s="34"/>
    </row>
    <row r="407" s="24" customFormat="1" ht="15" customHeight="1" spans="1:7">
      <c r="A407" s="34" t="s">
        <v>1252</v>
      </c>
      <c r="B407" s="74" t="s">
        <v>1248</v>
      </c>
      <c r="C407" s="34">
        <v>0.57</v>
      </c>
      <c r="D407" s="35">
        <f t="shared" si="6"/>
        <v>5.7</v>
      </c>
      <c r="E407" s="30"/>
      <c r="F407" s="75"/>
      <c r="G407" s="34"/>
    </row>
    <row r="408" s="24" customFormat="1" ht="15" customHeight="1" spans="1:7">
      <c r="A408" s="34" t="s">
        <v>1253</v>
      </c>
      <c r="B408" s="74" t="s">
        <v>1248</v>
      </c>
      <c r="C408" s="34">
        <v>1.81</v>
      </c>
      <c r="D408" s="35">
        <f t="shared" si="6"/>
        <v>18.1</v>
      </c>
      <c r="E408" s="30"/>
      <c r="F408" s="75"/>
      <c r="G408" s="34"/>
    </row>
    <row r="409" s="24" customFormat="1" ht="15" customHeight="1" spans="1:7">
      <c r="A409" s="34" t="s">
        <v>1254</v>
      </c>
      <c r="B409" s="74" t="s">
        <v>1248</v>
      </c>
      <c r="C409" s="34">
        <v>2.33</v>
      </c>
      <c r="D409" s="35">
        <f t="shared" si="6"/>
        <v>23.3</v>
      </c>
      <c r="E409" s="30"/>
      <c r="F409" s="75"/>
      <c r="G409" s="34"/>
    </row>
    <row r="410" s="24" customFormat="1" ht="15" customHeight="1" spans="1:7">
      <c r="A410" s="34" t="s">
        <v>1255</v>
      </c>
      <c r="B410" s="74" t="s">
        <v>1248</v>
      </c>
      <c r="C410" s="34">
        <v>1.05</v>
      </c>
      <c r="D410" s="35">
        <f t="shared" si="6"/>
        <v>10.5</v>
      </c>
      <c r="E410" s="30"/>
      <c r="F410" s="75"/>
      <c r="G410" s="34"/>
    </row>
    <row r="411" s="24" customFormat="1" ht="15" customHeight="1" spans="1:7">
      <c r="A411" s="34" t="s">
        <v>1256</v>
      </c>
      <c r="B411" s="74" t="s">
        <v>1248</v>
      </c>
      <c r="C411" s="34">
        <v>1.11</v>
      </c>
      <c r="D411" s="35">
        <f t="shared" si="6"/>
        <v>11.1</v>
      </c>
      <c r="E411" s="30"/>
      <c r="F411" s="75"/>
      <c r="G411" s="34"/>
    </row>
    <row r="412" s="24" customFormat="1" ht="15" customHeight="1" spans="1:7">
      <c r="A412" s="34" t="s">
        <v>1257</v>
      </c>
      <c r="B412" s="74" t="s">
        <v>1248</v>
      </c>
      <c r="C412" s="34">
        <v>1.39</v>
      </c>
      <c r="D412" s="35">
        <f t="shared" si="6"/>
        <v>13.9</v>
      </c>
      <c r="E412" s="30"/>
      <c r="F412" s="75"/>
      <c r="G412" s="76"/>
    </row>
    <row r="413" s="24" customFormat="1" ht="15" customHeight="1" spans="1:7">
      <c r="A413" s="34" t="s">
        <v>1258</v>
      </c>
      <c r="B413" s="74" t="s">
        <v>1248</v>
      </c>
      <c r="C413" s="34">
        <v>1.64</v>
      </c>
      <c r="D413" s="35">
        <f t="shared" si="6"/>
        <v>16.4</v>
      </c>
      <c r="E413" s="30"/>
      <c r="F413" s="75"/>
      <c r="G413" s="34"/>
    </row>
    <row r="414" s="24" customFormat="1" ht="15" customHeight="1" spans="1:7">
      <c r="A414" s="34" t="s">
        <v>1259</v>
      </c>
      <c r="B414" s="74" t="s">
        <v>1248</v>
      </c>
      <c r="C414" s="34">
        <v>2.77</v>
      </c>
      <c r="D414" s="35">
        <f t="shared" si="6"/>
        <v>27.7</v>
      </c>
      <c r="E414" s="30"/>
      <c r="F414" s="75"/>
      <c r="G414" s="34"/>
    </row>
    <row r="415" s="24" customFormat="1" ht="15" customHeight="1" spans="1:7">
      <c r="A415" s="34" t="s">
        <v>1260</v>
      </c>
      <c r="B415" s="74" t="s">
        <v>1261</v>
      </c>
      <c r="C415" s="34">
        <v>1.98</v>
      </c>
      <c r="D415" s="35">
        <f t="shared" si="6"/>
        <v>19.8</v>
      </c>
      <c r="E415" s="30"/>
      <c r="F415" s="75"/>
      <c r="G415" s="34"/>
    </row>
    <row r="416" s="24" customFormat="1" ht="15" customHeight="1" spans="1:7">
      <c r="A416" s="34" t="s">
        <v>1262</v>
      </c>
      <c r="B416" s="74" t="s">
        <v>1261</v>
      </c>
      <c r="C416" s="34">
        <v>0.99</v>
      </c>
      <c r="D416" s="35">
        <f t="shared" si="6"/>
        <v>9.9</v>
      </c>
      <c r="E416" s="30"/>
      <c r="F416" s="75"/>
      <c r="G416" s="34"/>
    </row>
    <row r="417" s="24" customFormat="1" ht="15" customHeight="1" spans="1:7">
      <c r="A417" s="34" t="s">
        <v>1263</v>
      </c>
      <c r="B417" s="74" t="s">
        <v>1264</v>
      </c>
      <c r="C417" s="34">
        <v>1.98</v>
      </c>
      <c r="D417" s="35">
        <f t="shared" si="6"/>
        <v>19.8</v>
      </c>
      <c r="E417" s="30"/>
      <c r="F417" s="75"/>
      <c r="G417" s="34"/>
    </row>
    <row r="418" s="24" customFormat="1" ht="15" customHeight="1" spans="1:7">
      <c r="A418" s="34" t="s">
        <v>1265</v>
      </c>
      <c r="B418" s="74" t="s">
        <v>1264</v>
      </c>
      <c r="C418" s="34">
        <v>0.49</v>
      </c>
      <c r="D418" s="35">
        <f t="shared" si="6"/>
        <v>4.9</v>
      </c>
      <c r="E418" s="30"/>
      <c r="F418" s="75"/>
      <c r="G418" s="34"/>
    </row>
    <row r="419" s="24" customFormat="1" ht="15" customHeight="1" spans="1:7">
      <c r="A419" s="34" t="s">
        <v>1266</v>
      </c>
      <c r="B419" s="74" t="s">
        <v>1264</v>
      </c>
      <c r="C419" s="34">
        <v>7.92</v>
      </c>
      <c r="D419" s="35">
        <f t="shared" si="6"/>
        <v>79.2</v>
      </c>
      <c r="E419" s="30"/>
      <c r="F419" s="75"/>
      <c r="G419" s="34"/>
    </row>
    <row r="420" s="24" customFormat="1" ht="15" customHeight="1" spans="1:7">
      <c r="A420" s="34" t="s">
        <v>1267</v>
      </c>
      <c r="B420" s="74" t="s">
        <v>1264</v>
      </c>
      <c r="C420" s="34">
        <v>1.98</v>
      </c>
      <c r="D420" s="35">
        <f t="shared" si="6"/>
        <v>19.8</v>
      </c>
      <c r="E420" s="30"/>
      <c r="F420" s="75"/>
      <c r="G420" s="34"/>
    </row>
    <row r="421" s="24" customFormat="1" ht="15" customHeight="1" spans="1:7">
      <c r="A421" s="34" t="s">
        <v>1268</v>
      </c>
      <c r="B421" s="74" t="s">
        <v>1264</v>
      </c>
      <c r="C421" s="34">
        <v>3.96</v>
      </c>
      <c r="D421" s="35">
        <f t="shared" si="6"/>
        <v>39.6</v>
      </c>
      <c r="E421" s="30"/>
      <c r="F421" s="75"/>
      <c r="G421" s="34"/>
    </row>
    <row r="422" s="24" customFormat="1" ht="15" customHeight="1" spans="1:7">
      <c r="A422" s="34" t="s">
        <v>1269</v>
      </c>
      <c r="B422" s="74" t="s">
        <v>1264</v>
      </c>
      <c r="C422" s="34">
        <v>5.44</v>
      </c>
      <c r="D422" s="35">
        <f t="shared" si="6"/>
        <v>54.4</v>
      </c>
      <c r="E422" s="30"/>
      <c r="F422" s="75"/>
      <c r="G422" s="34"/>
    </row>
    <row r="423" s="24" customFormat="1" ht="15" customHeight="1" spans="1:7">
      <c r="A423" s="34" t="s">
        <v>1270</v>
      </c>
      <c r="B423" s="74" t="s">
        <v>1264</v>
      </c>
      <c r="C423" s="34">
        <v>0.99</v>
      </c>
      <c r="D423" s="35">
        <f t="shared" si="6"/>
        <v>9.9</v>
      </c>
      <c r="E423" s="30"/>
      <c r="F423" s="75"/>
      <c r="G423" s="34"/>
    </row>
    <row r="424" s="24" customFormat="1" ht="15" customHeight="1" spans="1:7">
      <c r="A424" s="34" t="s">
        <v>1271</v>
      </c>
      <c r="B424" s="74" t="s">
        <v>1264</v>
      </c>
      <c r="C424" s="34">
        <v>1.98</v>
      </c>
      <c r="D424" s="35">
        <f t="shared" si="6"/>
        <v>19.8</v>
      </c>
      <c r="E424" s="30"/>
      <c r="F424" s="75"/>
      <c r="G424" s="34"/>
    </row>
    <row r="425" s="24" customFormat="1" ht="15" customHeight="1" spans="1:7">
      <c r="A425" s="34" t="s">
        <v>1272</v>
      </c>
      <c r="B425" s="74" t="s">
        <v>1264</v>
      </c>
      <c r="C425" s="34">
        <v>1.09</v>
      </c>
      <c r="D425" s="35">
        <f t="shared" si="6"/>
        <v>10.9</v>
      </c>
      <c r="E425" s="30"/>
      <c r="F425" s="75"/>
      <c r="G425" s="34"/>
    </row>
    <row r="426" s="24" customFormat="1" ht="15" customHeight="1" spans="1:7">
      <c r="A426" s="34" t="s">
        <v>1273</v>
      </c>
      <c r="B426" s="74" t="s">
        <v>1274</v>
      </c>
      <c r="C426" s="34">
        <v>0.49</v>
      </c>
      <c r="D426" s="35">
        <f t="shared" si="6"/>
        <v>4.9</v>
      </c>
      <c r="E426" s="30"/>
      <c r="F426" s="75"/>
      <c r="G426" s="34"/>
    </row>
    <row r="427" s="24" customFormat="1" ht="15" customHeight="1" spans="1:7">
      <c r="A427" s="34" t="s">
        <v>1275</v>
      </c>
      <c r="B427" s="74" t="s">
        <v>1274</v>
      </c>
      <c r="C427" s="34">
        <v>0.79</v>
      </c>
      <c r="D427" s="35">
        <f t="shared" si="6"/>
        <v>7.9</v>
      </c>
      <c r="E427" s="30"/>
      <c r="F427" s="75"/>
      <c r="G427" s="76"/>
    </row>
    <row r="428" s="24" customFormat="1" ht="15" customHeight="1" spans="1:7">
      <c r="A428" s="34" t="s">
        <v>1276</v>
      </c>
      <c r="B428" s="74" t="s">
        <v>1274</v>
      </c>
      <c r="C428" s="34">
        <v>1.98</v>
      </c>
      <c r="D428" s="35">
        <f t="shared" si="6"/>
        <v>19.8</v>
      </c>
      <c r="E428" s="30"/>
      <c r="F428" s="75"/>
      <c r="G428" s="34"/>
    </row>
    <row r="429" s="24" customFormat="1" ht="15" customHeight="1" spans="1:7">
      <c r="A429" s="34" t="s">
        <v>1277</v>
      </c>
      <c r="B429" s="74" t="s">
        <v>1278</v>
      </c>
      <c r="C429" s="34">
        <v>1.98</v>
      </c>
      <c r="D429" s="35">
        <f t="shared" si="6"/>
        <v>19.8</v>
      </c>
      <c r="E429" s="30"/>
      <c r="F429" s="75"/>
      <c r="G429" s="34"/>
    </row>
    <row r="430" s="24" customFormat="1" ht="15" customHeight="1" spans="1:7">
      <c r="A430" s="34" t="s">
        <v>1279</v>
      </c>
      <c r="B430" s="74" t="s">
        <v>1280</v>
      </c>
      <c r="C430" s="34">
        <v>0.99</v>
      </c>
      <c r="D430" s="35">
        <f t="shared" si="6"/>
        <v>9.9</v>
      </c>
      <c r="E430" s="30"/>
      <c r="F430" s="70"/>
      <c r="G430" s="34"/>
    </row>
    <row r="431" s="24" customFormat="1" ht="15" customHeight="1" spans="1:7">
      <c r="A431" s="34" t="s">
        <v>1281</v>
      </c>
      <c r="B431" s="74" t="s">
        <v>1280</v>
      </c>
      <c r="C431" s="34">
        <v>0.99</v>
      </c>
      <c r="D431" s="35">
        <f t="shared" si="6"/>
        <v>9.9</v>
      </c>
      <c r="E431" s="30"/>
      <c r="F431" s="75"/>
      <c r="G431" s="34"/>
    </row>
    <row r="432" s="24" customFormat="1" ht="15" customHeight="1" spans="1:7">
      <c r="A432" s="34" t="s">
        <v>1282</v>
      </c>
      <c r="B432" s="74" t="s">
        <v>1280</v>
      </c>
      <c r="C432" s="34">
        <v>0.79</v>
      </c>
      <c r="D432" s="35">
        <f t="shared" si="6"/>
        <v>7.9</v>
      </c>
      <c r="E432" s="30"/>
      <c r="F432" s="75"/>
      <c r="G432" s="34"/>
    </row>
    <row r="433" s="24" customFormat="1" ht="15" customHeight="1" spans="1:7">
      <c r="A433" s="34" t="s">
        <v>1283</v>
      </c>
      <c r="B433" s="74" t="s">
        <v>1280</v>
      </c>
      <c r="C433" s="34">
        <v>1.19</v>
      </c>
      <c r="D433" s="35">
        <f t="shared" si="6"/>
        <v>11.9</v>
      </c>
      <c r="E433" s="30"/>
      <c r="F433" s="75"/>
      <c r="G433" s="34"/>
    </row>
    <row r="434" s="24" customFormat="1" ht="15" customHeight="1" spans="1:7">
      <c r="A434" s="34" t="s">
        <v>1284</v>
      </c>
      <c r="B434" s="74" t="s">
        <v>1280</v>
      </c>
      <c r="C434" s="34">
        <v>2.97</v>
      </c>
      <c r="D434" s="35">
        <f t="shared" si="6"/>
        <v>29.7</v>
      </c>
      <c r="E434" s="30"/>
      <c r="F434" s="75"/>
      <c r="G434" s="34"/>
    </row>
    <row r="435" s="24" customFormat="1" ht="15" customHeight="1" spans="1:7">
      <c r="A435" s="34" t="s">
        <v>1285</v>
      </c>
      <c r="B435" s="74" t="s">
        <v>1280</v>
      </c>
      <c r="C435" s="34">
        <v>2.87</v>
      </c>
      <c r="D435" s="35">
        <f t="shared" si="6"/>
        <v>28.7</v>
      </c>
      <c r="E435" s="30"/>
      <c r="F435" s="75"/>
      <c r="G435" s="34"/>
    </row>
    <row r="436" s="24" customFormat="1" ht="15" customHeight="1" spans="1:7">
      <c r="A436" s="34" t="s">
        <v>1286</v>
      </c>
      <c r="B436" s="74" t="s">
        <v>1280</v>
      </c>
      <c r="C436" s="34">
        <v>0.99</v>
      </c>
      <c r="D436" s="35">
        <f t="shared" si="6"/>
        <v>9.9</v>
      </c>
      <c r="E436" s="30"/>
      <c r="F436" s="75"/>
      <c r="G436" s="77"/>
    </row>
    <row r="437" s="24" customFormat="1" ht="15" customHeight="1" spans="1:7">
      <c r="A437" s="34" t="s">
        <v>1287</v>
      </c>
      <c r="B437" s="74" t="s">
        <v>1280</v>
      </c>
      <c r="C437" s="34">
        <v>0.49</v>
      </c>
      <c r="D437" s="35">
        <f t="shared" si="6"/>
        <v>4.9</v>
      </c>
      <c r="E437" s="30"/>
      <c r="F437" s="70"/>
      <c r="G437" s="77"/>
    </row>
    <row r="438" s="24" customFormat="1" ht="15" customHeight="1" spans="1:7">
      <c r="A438" s="34" t="s">
        <v>1288</v>
      </c>
      <c r="B438" s="61" t="s">
        <v>1289</v>
      </c>
      <c r="C438" s="34">
        <v>0.49</v>
      </c>
      <c r="D438" s="35">
        <f t="shared" si="6"/>
        <v>4.9</v>
      </c>
      <c r="E438" s="30"/>
      <c r="F438" s="75"/>
      <c r="G438" s="34"/>
    </row>
    <row r="439" s="24" customFormat="1" ht="15" customHeight="1" spans="1:7">
      <c r="A439" s="34" t="s">
        <v>1290</v>
      </c>
      <c r="B439" s="61" t="s">
        <v>1289</v>
      </c>
      <c r="C439" s="34">
        <v>2.47</v>
      </c>
      <c r="D439" s="35">
        <f t="shared" si="6"/>
        <v>24.7</v>
      </c>
      <c r="E439" s="30"/>
      <c r="F439" s="75"/>
      <c r="G439" s="34"/>
    </row>
    <row r="440" s="24" customFormat="1" ht="15" customHeight="1" spans="1:7">
      <c r="A440" s="34" t="s">
        <v>1291</v>
      </c>
      <c r="B440" s="61" t="s">
        <v>1289</v>
      </c>
      <c r="C440" s="34">
        <v>0.99</v>
      </c>
      <c r="D440" s="35">
        <f t="shared" si="6"/>
        <v>9.9</v>
      </c>
      <c r="E440" s="30"/>
      <c r="F440" s="75"/>
      <c r="G440" s="34"/>
    </row>
    <row r="441" s="24" customFormat="1" ht="15" customHeight="1" spans="1:7">
      <c r="A441" s="34" t="s">
        <v>1292</v>
      </c>
      <c r="B441" s="61" t="s">
        <v>1289</v>
      </c>
      <c r="C441" s="34">
        <v>2.97</v>
      </c>
      <c r="D441" s="35">
        <f t="shared" si="6"/>
        <v>29.7</v>
      </c>
      <c r="E441" s="30"/>
      <c r="F441" s="75"/>
      <c r="G441" s="34"/>
    </row>
    <row r="442" s="24" customFormat="1" ht="15" customHeight="1" spans="1:7">
      <c r="A442" s="34" t="s">
        <v>1293</v>
      </c>
      <c r="B442" s="61" t="s">
        <v>1289</v>
      </c>
      <c r="C442" s="34">
        <v>0.99</v>
      </c>
      <c r="D442" s="35">
        <f t="shared" si="6"/>
        <v>9.9</v>
      </c>
      <c r="E442" s="30"/>
      <c r="F442" s="75"/>
      <c r="G442" s="34"/>
    </row>
    <row r="443" s="24" customFormat="1" ht="15" customHeight="1" spans="1:7">
      <c r="A443" s="34" t="s">
        <v>1294</v>
      </c>
      <c r="B443" s="61" t="s">
        <v>1289</v>
      </c>
      <c r="C443" s="34">
        <v>1.32</v>
      </c>
      <c r="D443" s="35">
        <f t="shared" si="6"/>
        <v>13.2</v>
      </c>
      <c r="E443" s="30"/>
      <c r="F443" s="75"/>
      <c r="G443" s="34"/>
    </row>
    <row r="444" s="24" customFormat="1" ht="15" customHeight="1" spans="1:7">
      <c r="A444" s="34" t="s">
        <v>1295</v>
      </c>
      <c r="B444" s="61" t="s">
        <v>1289</v>
      </c>
      <c r="C444" s="34">
        <v>1.19</v>
      </c>
      <c r="D444" s="35">
        <f t="shared" si="6"/>
        <v>11.9</v>
      </c>
      <c r="E444" s="30"/>
      <c r="F444" s="75"/>
      <c r="G444" s="34"/>
    </row>
    <row r="445" s="24" customFormat="1" ht="15" customHeight="1" spans="1:7">
      <c r="A445" s="34" t="s">
        <v>1296</v>
      </c>
      <c r="B445" s="61" t="s">
        <v>1297</v>
      </c>
      <c r="C445" s="34">
        <v>1.98</v>
      </c>
      <c r="D445" s="35">
        <f t="shared" si="6"/>
        <v>19.8</v>
      </c>
      <c r="E445" s="30"/>
      <c r="F445" s="75"/>
      <c r="G445" s="34"/>
    </row>
    <row r="446" s="24" customFormat="1" ht="15" customHeight="1" spans="1:7">
      <c r="A446" s="34" t="s">
        <v>1298</v>
      </c>
      <c r="B446" s="61" t="s">
        <v>1297</v>
      </c>
      <c r="C446" s="34">
        <v>2.47</v>
      </c>
      <c r="D446" s="35">
        <f t="shared" si="6"/>
        <v>24.7</v>
      </c>
      <c r="E446" s="30"/>
      <c r="F446" s="75"/>
      <c r="G446" s="34"/>
    </row>
    <row r="447" s="24" customFormat="1" ht="15" customHeight="1" spans="1:7">
      <c r="A447" s="34" t="s">
        <v>1299</v>
      </c>
      <c r="B447" s="61" t="s">
        <v>1297</v>
      </c>
      <c r="C447" s="34">
        <v>3.46</v>
      </c>
      <c r="D447" s="35">
        <f t="shared" si="6"/>
        <v>34.6</v>
      </c>
      <c r="E447" s="30"/>
      <c r="F447" s="75"/>
      <c r="G447" s="34"/>
    </row>
    <row r="448" s="24" customFormat="1" ht="15" customHeight="1" spans="1:7">
      <c r="A448" s="34" t="s">
        <v>1300</v>
      </c>
      <c r="B448" s="61" t="s">
        <v>1297</v>
      </c>
      <c r="C448" s="34">
        <v>1.98</v>
      </c>
      <c r="D448" s="35">
        <f t="shared" si="6"/>
        <v>19.8</v>
      </c>
      <c r="E448" s="30"/>
      <c r="F448" s="75"/>
      <c r="G448" s="76"/>
    </row>
    <row r="449" s="24" customFormat="1" ht="15" customHeight="1" spans="1:7">
      <c r="A449" s="34" t="s">
        <v>1301</v>
      </c>
      <c r="B449" s="61" t="s">
        <v>1297</v>
      </c>
      <c r="C449" s="34">
        <v>5.94</v>
      </c>
      <c r="D449" s="35">
        <f t="shared" si="6"/>
        <v>59.4</v>
      </c>
      <c r="E449" s="30"/>
      <c r="F449" s="75"/>
      <c r="G449" s="34"/>
    </row>
    <row r="450" s="24" customFormat="1" ht="15" customHeight="1" spans="1:7">
      <c r="A450" s="34" t="s">
        <v>1302</v>
      </c>
      <c r="B450" s="61" t="s">
        <v>1297</v>
      </c>
      <c r="C450" s="34">
        <v>2.97</v>
      </c>
      <c r="D450" s="35">
        <f t="shared" si="6"/>
        <v>29.7</v>
      </c>
      <c r="E450" s="30"/>
      <c r="F450" s="75"/>
      <c r="G450" s="34"/>
    </row>
    <row r="451" s="24" customFormat="1" ht="15" customHeight="1" spans="1:7">
      <c r="A451" s="34" t="s">
        <v>1303</v>
      </c>
      <c r="B451" s="61" t="s">
        <v>1304</v>
      </c>
      <c r="C451" s="34">
        <v>1.98</v>
      </c>
      <c r="D451" s="35">
        <f t="shared" si="6"/>
        <v>19.8</v>
      </c>
      <c r="E451" s="30"/>
      <c r="F451" s="75"/>
      <c r="G451" s="78"/>
    </row>
    <row r="452" s="24" customFormat="1" ht="15" customHeight="1" spans="1:7">
      <c r="A452" s="34" t="s">
        <v>1305</v>
      </c>
      <c r="B452" s="61" t="s">
        <v>1304</v>
      </c>
      <c r="C452" s="34">
        <v>1.19</v>
      </c>
      <c r="D452" s="35">
        <f t="shared" si="6"/>
        <v>11.9</v>
      </c>
      <c r="E452" s="30"/>
      <c r="F452" s="75"/>
      <c r="G452" s="34"/>
    </row>
    <row r="453" s="24" customFormat="1" ht="15" customHeight="1" spans="1:7">
      <c r="A453" s="34" t="s">
        <v>1306</v>
      </c>
      <c r="B453" s="61" t="s">
        <v>1304</v>
      </c>
      <c r="C453" s="34">
        <v>0.59</v>
      </c>
      <c r="D453" s="35">
        <f t="shared" si="6"/>
        <v>5.9</v>
      </c>
      <c r="E453" s="30"/>
      <c r="F453" s="75"/>
      <c r="G453" s="34"/>
    </row>
    <row r="454" s="24" customFormat="1" ht="15" customHeight="1" spans="1:7">
      <c r="A454" s="34" t="s">
        <v>1307</v>
      </c>
      <c r="B454" s="61" t="s">
        <v>1304</v>
      </c>
      <c r="C454" s="34">
        <v>11.87</v>
      </c>
      <c r="D454" s="35">
        <f t="shared" ref="D454:D517" si="7">C454*10</f>
        <v>118.7</v>
      </c>
      <c r="E454" s="30"/>
      <c r="F454" s="70"/>
      <c r="G454" s="34"/>
    </row>
    <row r="455" s="24" customFormat="1" ht="15" customHeight="1" spans="1:7">
      <c r="A455" s="34" t="s">
        <v>1308</v>
      </c>
      <c r="B455" s="61" t="s">
        <v>1309</v>
      </c>
      <c r="C455" s="34">
        <v>0.99</v>
      </c>
      <c r="D455" s="35">
        <f t="shared" si="7"/>
        <v>9.9</v>
      </c>
      <c r="E455" s="30"/>
      <c r="F455" s="75"/>
      <c r="G455" s="79"/>
    </row>
    <row r="456" s="24" customFormat="1" ht="15" customHeight="1" spans="1:7">
      <c r="A456" s="34" t="s">
        <v>1310</v>
      </c>
      <c r="B456" s="61" t="s">
        <v>1309</v>
      </c>
      <c r="C456" s="34">
        <v>0.4</v>
      </c>
      <c r="D456" s="35">
        <f t="shared" si="7"/>
        <v>4</v>
      </c>
      <c r="E456" s="30"/>
      <c r="F456" s="75"/>
      <c r="G456" s="79"/>
    </row>
    <row r="457" s="24" customFormat="1" ht="15" customHeight="1" spans="1:7">
      <c r="A457" s="34" t="s">
        <v>1311</v>
      </c>
      <c r="B457" s="61" t="s">
        <v>1309</v>
      </c>
      <c r="C457" s="34">
        <v>1.09</v>
      </c>
      <c r="D457" s="35">
        <f t="shared" si="7"/>
        <v>10.9</v>
      </c>
      <c r="E457" s="30"/>
      <c r="F457" s="75"/>
      <c r="G457" s="79"/>
    </row>
    <row r="458" s="24" customFormat="1" ht="15" customHeight="1" spans="1:7">
      <c r="A458" s="34" t="s">
        <v>1312</v>
      </c>
      <c r="B458" s="61" t="s">
        <v>1309</v>
      </c>
      <c r="C458" s="34">
        <v>1.29</v>
      </c>
      <c r="D458" s="35">
        <f t="shared" si="7"/>
        <v>12.9</v>
      </c>
      <c r="E458" s="30"/>
      <c r="F458" s="75"/>
      <c r="G458" s="79"/>
    </row>
    <row r="459" s="24" customFormat="1" ht="15" customHeight="1" spans="1:7">
      <c r="A459" s="34" t="s">
        <v>1313</v>
      </c>
      <c r="B459" s="61" t="s">
        <v>1309</v>
      </c>
      <c r="C459" s="34">
        <v>1.68</v>
      </c>
      <c r="D459" s="35">
        <f t="shared" si="7"/>
        <v>16.8</v>
      </c>
      <c r="E459" s="30"/>
      <c r="F459" s="75"/>
      <c r="G459" s="79"/>
    </row>
    <row r="460" s="24" customFormat="1" ht="15" customHeight="1" spans="1:7">
      <c r="A460" s="34" t="s">
        <v>1314</v>
      </c>
      <c r="B460" s="61" t="s">
        <v>1309</v>
      </c>
      <c r="C460" s="34">
        <v>0.49</v>
      </c>
      <c r="D460" s="35">
        <f t="shared" si="7"/>
        <v>4.9</v>
      </c>
      <c r="E460" s="30"/>
      <c r="F460" s="75"/>
      <c r="G460" s="79"/>
    </row>
    <row r="461" s="24" customFormat="1" ht="15" customHeight="1" spans="1:7">
      <c r="A461" s="34" t="s">
        <v>1315</v>
      </c>
      <c r="B461" s="61" t="s">
        <v>1309</v>
      </c>
      <c r="C461" s="34">
        <v>7.92</v>
      </c>
      <c r="D461" s="35">
        <f t="shared" si="7"/>
        <v>79.2</v>
      </c>
      <c r="E461" s="30"/>
      <c r="F461" s="75"/>
      <c r="G461" s="79"/>
    </row>
    <row r="462" s="24" customFormat="1" ht="15" customHeight="1" spans="1:7">
      <c r="A462" s="34" t="s">
        <v>1316</v>
      </c>
      <c r="B462" s="61" t="s">
        <v>1317</v>
      </c>
      <c r="C462" s="34">
        <v>0.99</v>
      </c>
      <c r="D462" s="35">
        <f t="shared" si="7"/>
        <v>9.9</v>
      </c>
      <c r="E462" s="30"/>
      <c r="F462" s="75"/>
      <c r="G462" s="34"/>
    </row>
    <row r="463" s="24" customFormat="1" ht="15" customHeight="1" spans="1:7">
      <c r="A463" s="34" t="s">
        <v>1318</v>
      </c>
      <c r="B463" s="61" t="s">
        <v>1317</v>
      </c>
      <c r="C463" s="34">
        <v>0.99</v>
      </c>
      <c r="D463" s="35">
        <f t="shared" si="7"/>
        <v>9.9</v>
      </c>
      <c r="E463" s="30"/>
      <c r="F463" s="75"/>
      <c r="G463" s="34"/>
    </row>
    <row r="464" s="24" customFormat="1" ht="15" customHeight="1" spans="1:7">
      <c r="A464" s="34" t="s">
        <v>1319</v>
      </c>
      <c r="B464" s="61" t="s">
        <v>1317</v>
      </c>
      <c r="C464" s="34">
        <v>0.99</v>
      </c>
      <c r="D464" s="35">
        <f t="shared" si="7"/>
        <v>9.9</v>
      </c>
      <c r="E464" s="30"/>
      <c r="F464" s="75"/>
      <c r="G464" s="34"/>
    </row>
    <row r="465" s="24" customFormat="1" ht="15" customHeight="1" spans="1:7">
      <c r="A465" s="34" t="s">
        <v>1320</v>
      </c>
      <c r="B465" s="61" t="s">
        <v>1088</v>
      </c>
      <c r="C465" s="34">
        <v>0.99</v>
      </c>
      <c r="D465" s="35">
        <f t="shared" si="7"/>
        <v>9.9</v>
      </c>
      <c r="E465" s="30"/>
      <c r="F465" s="75"/>
      <c r="G465" s="76"/>
    </row>
    <row r="466" s="24" customFormat="1" ht="15" customHeight="1" spans="1:7">
      <c r="A466" s="34" t="s">
        <v>1321</v>
      </c>
      <c r="B466" s="61" t="s">
        <v>1088</v>
      </c>
      <c r="C466" s="34">
        <v>0.51</v>
      </c>
      <c r="D466" s="35">
        <f t="shared" si="7"/>
        <v>5.1</v>
      </c>
      <c r="E466" s="30"/>
      <c r="F466" s="75"/>
      <c r="G466" s="76"/>
    </row>
    <row r="467" s="24" customFormat="1" ht="15" customHeight="1" spans="1:7">
      <c r="A467" s="34" t="s">
        <v>1322</v>
      </c>
      <c r="B467" s="61" t="s">
        <v>1088</v>
      </c>
      <c r="C467" s="34">
        <v>0.93</v>
      </c>
      <c r="D467" s="35">
        <f t="shared" si="7"/>
        <v>9.3</v>
      </c>
      <c r="E467" s="30"/>
      <c r="F467" s="70"/>
      <c r="G467" s="34"/>
    </row>
    <row r="468" s="24" customFormat="1" ht="15" customHeight="1" spans="1:7">
      <c r="A468" s="34" t="s">
        <v>1323</v>
      </c>
      <c r="B468" s="61" t="s">
        <v>1088</v>
      </c>
      <c r="C468" s="34">
        <v>1.15</v>
      </c>
      <c r="D468" s="35">
        <f t="shared" si="7"/>
        <v>11.5</v>
      </c>
      <c r="E468" s="30"/>
      <c r="F468" s="75"/>
      <c r="G468" s="76"/>
    </row>
    <row r="469" s="24" customFormat="1" ht="15" customHeight="1" spans="1:7">
      <c r="A469" s="34" t="s">
        <v>1324</v>
      </c>
      <c r="B469" s="61" t="s">
        <v>1088</v>
      </c>
      <c r="C469" s="34">
        <v>0.99</v>
      </c>
      <c r="D469" s="35">
        <f t="shared" si="7"/>
        <v>9.9</v>
      </c>
      <c r="E469" s="30"/>
      <c r="F469" s="75"/>
      <c r="G469" s="76"/>
    </row>
    <row r="470" s="24" customFormat="1" ht="15" customHeight="1" spans="1:7">
      <c r="A470" s="34" t="s">
        <v>1325</v>
      </c>
      <c r="B470" s="61" t="s">
        <v>1088</v>
      </c>
      <c r="C470" s="34">
        <v>1.74</v>
      </c>
      <c r="D470" s="35">
        <f t="shared" si="7"/>
        <v>17.4</v>
      </c>
      <c r="E470" s="30"/>
      <c r="F470" s="75"/>
      <c r="G470" s="79"/>
    </row>
    <row r="471" s="24" customFormat="1" ht="15" customHeight="1" spans="1:7">
      <c r="A471" s="34" t="s">
        <v>1326</v>
      </c>
      <c r="B471" s="61" t="s">
        <v>1088</v>
      </c>
      <c r="C471" s="34">
        <v>21.37</v>
      </c>
      <c r="D471" s="35">
        <f t="shared" si="7"/>
        <v>213.7</v>
      </c>
      <c r="E471" s="30"/>
      <c r="F471" s="70"/>
      <c r="G471" s="79"/>
    </row>
    <row r="472" s="24" customFormat="1" ht="15" customHeight="1" spans="1:7">
      <c r="A472" s="34" t="s">
        <v>1327</v>
      </c>
      <c r="B472" s="61" t="s">
        <v>1088</v>
      </c>
      <c r="C472" s="34">
        <v>0.49</v>
      </c>
      <c r="D472" s="35">
        <f t="shared" si="7"/>
        <v>4.9</v>
      </c>
      <c r="E472" s="30"/>
      <c r="F472" s="75"/>
      <c r="G472" s="76"/>
    </row>
    <row r="473" s="24" customFormat="1" ht="15" customHeight="1" spans="1:7">
      <c r="A473" s="34" t="s">
        <v>1328</v>
      </c>
      <c r="B473" s="61" t="s">
        <v>1329</v>
      </c>
      <c r="C473" s="34">
        <v>0.58</v>
      </c>
      <c r="D473" s="35">
        <f t="shared" si="7"/>
        <v>5.8</v>
      </c>
      <c r="E473" s="30"/>
      <c r="F473" s="75"/>
      <c r="G473" s="76"/>
    </row>
    <row r="474" s="24" customFormat="1" ht="15" customHeight="1" spans="1:7">
      <c r="A474" s="34" t="s">
        <v>1330</v>
      </c>
      <c r="B474" s="61" t="s">
        <v>1329</v>
      </c>
      <c r="C474" s="34">
        <v>1.78</v>
      </c>
      <c r="D474" s="35">
        <f t="shared" si="7"/>
        <v>17.8</v>
      </c>
      <c r="E474" s="30"/>
      <c r="F474" s="75"/>
      <c r="G474" s="76"/>
    </row>
    <row r="475" s="24" customFormat="1" ht="15" customHeight="1" spans="1:7">
      <c r="A475" s="34" t="s">
        <v>1331</v>
      </c>
      <c r="B475" s="74" t="s">
        <v>1332</v>
      </c>
      <c r="C475" s="34">
        <v>24.93</v>
      </c>
      <c r="D475" s="35">
        <f t="shared" si="7"/>
        <v>249.3</v>
      </c>
      <c r="E475" s="30"/>
      <c r="F475" s="70"/>
      <c r="G475" s="77"/>
    </row>
    <row r="476" s="24" customFormat="1" ht="15" customHeight="1" spans="1:7">
      <c r="A476" s="34" t="s">
        <v>1333</v>
      </c>
      <c r="B476" s="61" t="s">
        <v>1329</v>
      </c>
      <c r="C476" s="34">
        <v>0.57</v>
      </c>
      <c r="D476" s="35">
        <f t="shared" si="7"/>
        <v>5.7</v>
      </c>
      <c r="E476" s="30"/>
      <c r="F476" s="70"/>
      <c r="G476" s="77"/>
    </row>
    <row r="477" s="24" customFormat="1" ht="15" customHeight="1" spans="1:7">
      <c r="A477" s="34" t="s">
        <v>1334</v>
      </c>
      <c r="B477" s="61" t="s">
        <v>1335</v>
      </c>
      <c r="C477" s="34">
        <v>1.78</v>
      </c>
      <c r="D477" s="35">
        <f t="shared" si="7"/>
        <v>17.8</v>
      </c>
      <c r="E477" s="30"/>
      <c r="F477" s="75"/>
      <c r="G477" s="34"/>
    </row>
    <row r="478" s="24" customFormat="1" ht="15" customHeight="1" spans="1:7">
      <c r="A478" s="34" t="s">
        <v>1336</v>
      </c>
      <c r="B478" s="61" t="s">
        <v>1335</v>
      </c>
      <c r="C478" s="34">
        <v>0.4</v>
      </c>
      <c r="D478" s="35">
        <f t="shared" si="7"/>
        <v>4</v>
      </c>
      <c r="E478" s="30"/>
      <c r="F478" s="75"/>
      <c r="G478" s="34"/>
    </row>
    <row r="479" s="24" customFormat="1" ht="15" customHeight="1" spans="1:7">
      <c r="A479" s="34" t="s">
        <v>1337</v>
      </c>
      <c r="B479" s="61" t="s">
        <v>1335</v>
      </c>
      <c r="C479" s="34">
        <v>1.58</v>
      </c>
      <c r="D479" s="35">
        <f t="shared" si="7"/>
        <v>15.8</v>
      </c>
      <c r="E479" s="30"/>
      <c r="F479" s="75"/>
      <c r="G479" s="34"/>
    </row>
    <row r="480" s="24" customFormat="1" ht="15" customHeight="1" spans="1:7">
      <c r="A480" s="34" t="s">
        <v>1338</v>
      </c>
      <c r="B480" s="61" t="s">
        <v>1335</v>
      </c>
      <c r="C480" s="34">
        <v>1.58</v>
      </c>
      <c r="D480" s="35">
        <f t="shared" si="7"/>
        <v>15.8</v>
      </c>
      <c r="E480" s="30"/>
      <c r="F480" s="75"/>
      <c r="G480" s="34"/>
    </row>
    <row r="481" s="24" customFormat="1" ht="15" customHeight="1" spans="1:7">
      <c r="A481" s="34" t="s">
        <v>1339</v>
      </c>
      <c r="B481" s="61" t="s">
        <v>1335</v>
      </c>
      <c r="C481" s="34">
        <v>0.99</v>
      </c>
      <c r="D481" s="35">
        <f t="shared" si="7"/>
        <v>9.9</v>
      </c>
      <c r="E481" s="30"/>
      <c r="F481" s="75"/>
      <c r="G481" s="34"/>
    </row>
    <row r="482" s="24" customFormat="1" ht="15" customHeight="1" spans="1:7">
      <c r="A482" s="34" t="s">
        <v>1340</v>
      </c>
      <c r="B482" s="61" t="s">
        <v>1335</v>
      </c>
      <c r="C482" s="34">
        <v>2.08</v>
      </c>
      <c r="D482" s="35">
        <f t="shared" si="7"/>
        <v>20.8</v>
      </c>
      <c r="E482" s="30"/>
      <c r="F482" s="75"/>
      <c r="G482" s="34"/>
    </row>
    <row r="483" s="24" customFormat="1" ht="15" customHeight="1" spans="1:7">
      <c r="A483" s="34" t="s">
        <v>1341</v>
      </c>
      <c r="B483" s="61" t="s">
        <v>1335</v>
      </c>
      <c r="C483" s="34">
        <v>0.59</v>
      </c>
      <c r="D483" s="35">
        <f t="shared" si="7"/>
        <v>5.9</v>
      </c>
      <c r="E483" s="30"/>
      <c r="F483" s="75"/>
      <c r="G483" s="34"/>
    </row>
    <row r="484" s="24" customFormat="1" ht="15" customHeight="1" spans="1:7">
      <c r="A484" s="34" t="s">
        <v>1269</v>
      </c>
      <c r="B484" s="61" t="s">
        <v>1335</v>
      </c>
      <c r="C484" s="34">
        <v>1.19</v>
      </c>
      <c r="D484" s="35">
        <f t="shared" si="7"/>
        <v>11.9</v>
      </c>
      <c r="E484" s="30"/>
      <c r="F484" s="75"/>
      <c r="G484" s="34"/>
    </row>
    <row r="485" s="24" customFormat="1" ht="15" customHeight="1" spans="1:7">
      <c r="A485" s="34" t="s">
        <v>1342</v>
      </c>
      <c r="B485" s="61" t="s">
        <v>1335</v>
      </c>
      <c r="C485" s="34">
        <v>1.29</v>
      </c>
      <c r="D485" s="35">
        <f t="shared" si="7"/>
        <v>12.9</v>
      </c>
      <c r="E485" s="30"/>
      <c r="F485" s="57"/>
      <c r="G485" s="34"/>
    </row>
    <row r="486" s="24" customFormat="1" ht="15" customHeight="1" spans="1:7">
      <c r="A486" s="34" t="s">
        <v>1343</v>
      </c>
      <c r="B486" s="61" t="s">
        <v>1344</v>
      </c>
      <c r="C486" s="34">
        <v>4.75</v>
      </c>
      <c r="D486" s="35">
        <f t="shared" si="7"/>
        <v>47.5</v>
      </c>
      <c r="E486" s="30"/>
      <c r="F486" s="75"/>
      <c r="G486" s="34"/>
    </row>
    <row r="487" s="24" customFormat="1" ht="15" customHeight="1" spans="1:7">
      <c r="A487" s="34" t="s">
        <v>1345</v>
      </c>
      <c r="B487" s="61" t="s">
        <v>1344</v>
      </c>
      <c r="C487" s="34">
        <v>2.97</v>
      </c>
      <c r="D487" s="35">
        <f t="shared" si="7"/>
        <v>29.7</v>
      </c>
      <c r="E487" s="30"/>
      <c r="F487" s="75"/>
      <c r="G487" s="34"/>
    </row>
    <row r="488" s="24" customFormat="1" ht="15" customHeight="1" spans="1:7">
      <c r="A488" s="34" t="s">
        <v>1346</v>
      </c>
      <c r="B488" s="61" t="s">
        <v>1344</v>
      </c>
      <c r="C488" s="34">
        <v>0.49</v>
      </c>
      <c r="D488" s="35">
        <f t="shared" si="7"/>
        <v>4.9</v>
      </c>
      <c r="E488" s="30"/>
      <c r="F488" s="75"/>
      <c r="G488" s="34"/>
    </row>
    <row r="489" s="24" customFormat="1" ht="15" customHeight="1" spans="1:7">
      <c r="A489" s="34" t="s">
        <v>1347</v>
      </c>
      <c r="B489" s="61" t="s">
        <v>1344</v>
      </c>
      <c r="C489" s="34">
        <v>1.78</v>
      </c>
      <c r="D489" s="35">
        <f t="shared" si="7"/>
        <v>17.8</v>
      </c>
      <c r="E489" s="30"/>
      <c r="F489" s="75"/>
      <c r="G489" s="34"/>
    </row>
    <row r="490" s="24" customFormat="1" ht="15" customHeight="1" spans="1:7">
      <c r="A490" s="34" t="s">
        <v>1348</v>
      </c>
      <c r="B490" s="61" t="s">
        <v>1344</v>
      </c>
      <c r="C490" s="34">
        <v>1.39</v>
      </c>
      <c r="D490" s="35">
        <f t="shared" si="7"/>
        <v>13.9</v>
      </c>
      <c r="E490" s="30"/>
      <c r="F490" s="75"/>
      <c r="G490" s="34"/>
    </row>
    <row r="491" s="24" customFormat="1" ht="15" customHeight="1" spans="1:7">
      <c r="A491" s="34" t="s">
        <v>1349</v>
      </c>
      <c r="B491" s="61" t="s">
        <v>1344</v>
      </c>
      <c r="C491" s="34">
        <v>1.88</v>
      </c>
      <c r="D491" s="35">
        <f t="shared" si="7"/>
        <v>18.8</v>
      </c>
      <c r="E491" s="30"/>
      <c r="F491" s="75"/>
      <c r="G491" s="34"/>
    </row>
    <row r="492" s="24" customFormat="1" ht="15" customHeight="1" spans="1:7">
      <c r="A492" s="34" t="s">
        <v>272</v>
      </c>
      <c r="B492" s="61" t="s">
        <v>1344</v>
      </c>
      <c r="C492" s="34">
        <v>2.18</v>
      </c>
      <c r="D492" s="35">
        <f t="shared" si="7"/>
        <v>21.8</v>
      </c>
      <c r="E492" s="30"/>
      <c r="F492" s="75"/>
      <c r="G492" s="34"/>
    </row>
    <row r="493" s="24" customFormat="1" ht="15" customHeight="1" spans="1:7">
      <c r="A493" s="34" t="s">
        <v>1350</v>
      </c>
      <c r="B493" s="61" t="s">
        <v>1344</v>
      </c>
      <c r="C493" s="34">
        <v>3.46</v>
      </c>
      <c r="D493" s="35">
        <f t="shared" si="7"/>
        <v>34.6</v>
      </c>
      <c r="E493" s="30"/>
      <c r="F493" s="75"/>
      <c r="G493" s="34"/>
    </row>
    <row r="494" s="24" customFormat="1" ht="15" customHeight="1" spans="1:7">
      <c r="A494" s="34" t="s">
        <v>408</v>
      </c>
      <c r="B494" s="61" t="s">
        <v>1344</v>
      </c>
      <c r="C494" s="34">
        <v>0.99</v>
      </c>
      <c r="D494" s="35">
        <f t="shared" si="7"/>
        <v>9.9</v>
      </c>
      <c r="E494" s="30"/>
      <c r="F494" s="75"/>
      <c r="G494" s="76"/>
    </row>
    <row r="495" s="24" customFormat="1" ht="15" customHeight="1" spans="1:7">
      <c r="A495" s="34" t="s">
        <v>1351</v>
      </c>
      <c r="B495" s="61" t="s">
        <v>1344</v>
      </c>
      <c r="C495" s="34">
        <v>4.45</v>
      </c>
      <c r="D495" s="35">
        <f t="shared" si="7"/>
        <v>44.5</v>
      </c>
      <c r="E495" s="30"/>
      <c r="F495" s="75"/>
      <c r="G495" s="76"/>
    </row>
    <row r="496" s="24" customFormat="1" ht="15" customHeight="1" spans="1:7">
      <c r="A496" s="34" t="s">
        <v>1352</v>
      </c>
      <c r="B496" s="61" t="s">
        <v>1353</v>
      </c>
      <c r="C496" s="34">
        <v>2.97</v>
      </c>
      <c r="D496" s="35">
        <f t="shared" si="7"/>
        <v>29.7</v>
      </c>
      <c r="E496" s="30"/>
      <c r="F496" s="75"/>
      <c r="G496" s="76"/>
    </row>
    <row r="497" s="24" customFormat="1" ht="15" customHeight="1" spans="1:7">
      <c r="A497" s="34" t="s">
        <v>1354</v>
      </c>
      <c r="B497" s="61" t="s">
        <v>1353</v>
      </c>
      <c r="C497" s="34">
        <v>1.98</v>
      </c>
      <c r="D497" s="35">
        <f t="shared" si="7"/>
        <v>19.8</v>
      </c>
      <c r="E497" s="30"/>
      <c r="F497" s="75"/>
      <c r="G497" s="76"/>
    </row>
    <row r="498" s="24" customFormat="1" ht="15" customHeight="1" spans="1:7">
      <c r="A498" s="34" t="s">
        <v>1355</v>
      </c>
      <c r="B498" s="61" t="s">
        <v>1353</v>
      </c>
      <c r="C498" s="34">
        <v>5.94</v>
      </c>
      <c r="D498" s="35">
        <f t="shared" si="7"/>
        <v>59.4</v>
      </c>
      <c r="E498" s="30"/>
      <c r="F498" s="75"/>
      <c r="G498" s="76"/>
    </row>
    <row r="499" s="24" customFormat="1" ht="15" customHeight="1" spans="1:7">
      <c r="A499" s="34" t="s">
        <v>1356</v>
      </c>
      <c r="B499" s="61" t="s">
        <v>1353</v>
      </c>
      <c r="C499" s="34">
        <v>2.47</v>
      </c>
      <c r="D499" s="35">
        <f t="shared" si="7"/>
        <v>24.7</v>
      </c>
      <c r="E499" s="30"/>
      <c r="F499" s="75"/>
      <c r="G499" s="76"/>
    </row>
    <row r="500" s="24" customFormat="1" ht="15" customHeight="1" spans="1:7">
      <c r="A500" s="34" t="s">
        <v>1357</v>
      </c>
      <c r="B500" s="61" t="s">
        <v>1353</v>
      </c>
      <c r="C500" s="34">
        <v>1.48</v>
      </c>
      <c r="D500" s="35">
        <f t="shared" si="7"/>
        <v>14.8</v>
      </c>
      <c r="E500" s="30"/>
      <c r="F500" s="75"/>
      <c r="G500" s="76"/>
    </row>
    <row r="501" s="24" customFormat="1" ht="15" customHeight="1" spans="1:7">
      <c r="A501" s="34" t="s">
        <v>1358</v>
      </c>
      <c r="B501" s="61" t="s">
        <v>1353</v>
      </c>
      <c r="C501" s="34">
        <v>2.57</v>
      </c>
      <c r="D501" s="35">
        <f t="shared" si="7"/>
        <v>25.7</v>
      </c>
      <c r="E501" s="30"/>
      <c r="F501" s="75"/>
      <c r="G501" s="76"/>
    </row>
    <row r="502" s="24" customFormat="1" ht="15" customHeight="1" spans="1:7">
      <c r="A502" s="34" t="s">
        <v>1359</v>
      </c>
      <c r="B502" s="61" t="s">
        <v>1353</v>
      </c>
      <c r="C502" s="34">
        <v>2.97</v>
      </c>
      <c r="D502" s="35">
        <f t="shared" si="7"/>
        <v>29.7</v>
      </c>
      <c r="E502" s="30"/>
      <c r="F502" s="75"/>
      <c r="G502" s="76"/>
    </row>
    <row r="503" s="24" customFormat="1" ht="15" customHeight="1" spans="1:7">
      <c r="A503" s="34" t="s">
        <v>1360</v>
      </c>
      <c r="B503" s="61" t="s">
        <v>1353</v>
      </c>
      <c r="C503" s="34">
        <v>1.78</v>
      </c>
      <c r="D503" s="35">
        <f t="shared" si="7"/>
        <v>17.8</v>
      </c>
      <c r="E503" s="30"/>
      <c r="F503" s="75"/>
      <c r="G503" s="76"/>
    </row>
    <row r="504" s="24" customFormat="1" ht="15" customHeight="1" spans="1:7">
      <c r="A504" s="34" t="s">
        <v>1361</v>
      </c>
      <c r="B504" s="61" t="s">
        <v>1353</v>
      </c>
      <c r="C504" s="34">
        <v>3.96</v>
      </c>
      <c r="D504" s="35">
        <f t="shared" si="7"/>
        <v>39.6</v>
      </c>
      <c r="E504" s="30"/>
      <c r="F504" s="75"/>
      <c r="G504" s="76"/>
    </row>
    <row r="505" s="24" customFormat="1" ht="15" customHeight="1" spans="1:7">
      <c r="A505" s="34" t="s">
        <v>1362</v>
      </c>
      <c r="B505" s="61" t="s">
        <v>1353</v>
      </c>
      <c r="C505" s="34">
        <v>1.98</v>
      </c>
      <c r="D505" s="35">
        <f t="shared" si="7"/>
        <v>19.8</v>
      </c>
      <c r="E505" s="30"/>
      <c r="F505" s="75"/>
      <c r="G505" s="76"/>
    </row>
    <row r="506" s="24" customFormat="1" ht="15" customHeight="1" spans="1:7">
      <c r="A506" s="34" t="s">
        <v>1363</v>
      </c>
      <c r="B506" s="61" t="s">
        <v>1353</v>
      </c>
      <c r="C506" s="34">
        <v>0.99</v>
      </c>
      <c r="D506" s="35">
        <f t="shared" si="7"/>
        <v>9.9</v>
      </c>
      <c r="E506" s="30"/>
      <c r="F506" s="75"/>
      <c r="G506" s="76"/>
    </row>
    <row r="507" s="24" customFormat="1" ht="15" customHeight="1" spans="1:7">
      <c r="A507" s="34" t="s">
        <v>1364</v>
      </c>
      <c r="B507" s="61" t="s">
        <v>1353</v>
      </c>
      <c r="C507" s="34">
        <v>1.78</v>
      </c>
      <c r="D507" s="35">
        <f t="shared" si="7"/>
        <v>17.8</v>
      </c>
      <c r="E507" s="30"/>
      <c r="F507" s="75"/>
      <c r="G507" s="76"/>
    </row>
    <row r="508" s="24" customFormat="1" ht="15" customHeight="1" spans="1:7">
      <c r="A508" s="34" t="s">
        <v>1365</v>
      </c>
      <c r="B508" s="61" t="s">
        <v>1366</v>
      </c>
      <c r="C508" s="34">
        <v>1.98</v>
      </c>
      <c r="D508" s="35">
        <f t="shared" si="7"/>
        <v>19.8</v>
      </c>
      <c r="E508" s="30"/>
      <c r="F508" s="75"/>
      <c r="G508" s="76"/>
    </row>
    <row r="509" s="24" customFormat="1" ht="15" customHeight="1" spans="1:7">
      <c r="A509" s="34" t="s">
        <v>1367</v>
      </c>
      <c r="B509" s="61" t="s">
        <v>1366</v>
      </c>
      <c r="C509" s="34">
        <v>2.47</v>
      </c>
      <c r="D509" s="35">
        <f t="shared" si="7"/>
        <v>24.7</v>
      </c>
      <c r="E509" s="30"/>
      <c r="F509" s="75"/>
      <c r="G509" s="76"/>
    </row>
    <row r="510" s="24" customFormat="1" ht="15" customHeight="1" spans="1:7">
      <c r="A510" s="34" t="s">
        <v>1368</v>
      </c>
      <c r="B510" s="61" t="s">
        <v>1366</v>
      </c>
      <c r="C510" s="34">
        <v>0.49</v>
      </c>
      <c r="D510" s="35">
        <f t="shared" si="7"/>
        <v>4.9</v>
      </c>
      <c r="E510" s="30"/>
      <c r="F510" s="75"/>
      <c r="G510" s="76"/>
    </row>
    <row r="511" s="24" customFormat="1" ht="15" customHeight="1" spans="1:7">
      <c r="A511" s="34" t="s">
        <v>1369</v>
      </c>
      <c r="B511" s="61" t="s">
        <v>1366</v>
      </c>
      <c r="C511" s="34">
        <v>1.48</v>
      </c>
      <c r="D511" s="35">
        <f t="shared" si="7"/>
        <v>14.8</v>
      </c>
      <c r="E511" s="30"/>
      <c r="F511" s="75"/>
      <c r="G511" s="76"/>
    </row>
    <row r="512" s="24" customFormat="1" ht="15" customHeight="1" spans="1:7">
      <c r="A512" s="34" t="s">
        <v>1370</v>
      </c>
      <c r="B512" s="61" t="s">
        <v>1366</v>
      </c>
      <c r="C512" s="34">
        <v>2.97</v>
      </c>
      <c r="D512" s="35">
        <f t="shared" si="7"/>
        <v>29.7</v>
      </c>
      <c r="E512" s="30"/>
      <c r="F512" s="75"/>
      <c r="G512" s="76"/>
    </row>
    <row r="513" s="24" customFormat="1" ht="15" customHeight="1" spans="1:7">
      <c r="A513" s="34" t="s">
        <v>1371</v>
      </c>
      <c r="B513" s="61" t="s">
        <v>1372</v>
      </c>
      <c r="C513" s="34">
        <v>2.28</v>
      </c>
      <c r="D513" s="35">
        <f t="shared" si="7"/>
        <v>22.8</v>
      </c>
      <c r="E513" s="30"/>
      <c r="F513" s="75"/>
      <c r="G513" s="34"/>
    </row>
    <row r="514" s="24" customFormat="1" ht="15" customHeight="1" spans="1:7">
      <c r="A514" s="34" t="s">
        <v>1373</v>
      </c>
      <c r="B514" s="61" t="s">
        <v>1372</v>
      </c>
      <c r="C514" s="34">
        <v>2.47</v>
      </c>
      <c r="D514" s="35">
        <f t="shared" si="7"/>
        <v>24.7</v>
      </c>
      <c r="E514" s="30"/>
      <c r="F514" s="75"/>
      <c r="G514" s="34"/>
    </row>
    <row r="515" s="24" customFormat="1" ht="15" customHeight="1" spans="1:7">
      <c r="A515" s="34" t="s">
        <v>1374</v>
      </c>
      <c r="B515" s="61" t="s">
        <v>1372</v>
      </c>
      <c r="C515" s="34">
        <v>2.37</v>
      </c>
      <c r="D515" s="35">
        <f t="shared" si="7"/>
        <v>23.7</v>
      </c>
      <c r="E515" s="30"/>
      <c r="F515" s="75"/>
      <c r="G515" s="34"/>
    </row>
    <row r="516" s="24" customFormat="1" ht="15" customHeight="1" spans="1:7">
      <c r="A516" s="34" t="s">
        <v>1375</v>
      </c>
      <c r="B516" s="61" t="s">
        <v>1372</v>
      </c>
      <c r="C516" s="34">
        <v>1.29</v>
      </c>
      <c r="D516" s="35">
        <f t="shared" si="7"/>
        <v>12.9</v>
      </c>
      <c r="E516" s="30"/>
      <c r="F516" s="75"/>
      <c r="G516" s="34"/>
    </row>
    <row r="517" s="24" customFormat="1" ht="15" customHeight="1" spans="1:7">
      <c r="A517" s="34" t="s">
        <v>1376</v>
      </c>
      <c r="B517" s="61" t="s">
        <v>1372</v>
      </c>
      <c r="C517" s="34">
        <v>0.62</v>
      </c>
      <c r="D517" s="35">
        <f t="shared" si="7"/>
        <v>6.2</v>
      </c>
      <c r="E517" s="30"/>
      <c r="F517" s="70"/>
      <c r="G517" s="34"/>
    </row>
    <row r="518" s="24" customFormat="1" ht="15" customHeight="1" spans="1:7">
      <c r="A518" s="34" t="s">
        <v>1377</v>
      </c>
      <c r="B518" s="61" t="s">
        <v>1372</v>
      </c>
      <c r="C518" s="34">
        <v>2.35</v>
      </c>
      <c r="D518" s="35">
        <f t="shared" ref="D518:D581" si="8">C518*10</f>
        <v>23.5</v>
      </c>
      <c r="E518" s="30"/>
      <c r="F518" s="75"/>
      <c r="G518" s="34"/>
    </row>
    <row r="519" s="24" customFormat="1" ht="15" customHeight="1" spans="1:7">
      <c r="A519" s="34" t="s">
        <v>1378</v>
      </c>
      <c r="B519" s="61" t="s">
        <v>1372</v>
      </c>
      <c r="C519" s="34">
        <v>3.05</v>
      </c>
      <c r="D519" s="35">
        <f t="shared" si="8"/>
        <v>30.5</v>
      </c>
      <c r="E519" s="30"/>
      <c r="F519" s="75"/>
      <c r="G519" s="34"/>
    </row>
    <row r="520" s="24" customFormat="1" ht="15" customHeight="1" spans="1:7">
      <c r="A520" s="34" t="s">
        <v>1379</v>
      </c>
      <c r="B520" s="61" t="s">
        <v>1372</v>
      </c>
      <c r="C520" s="34">
        <v>0.99</v>
      </c>
      <c r="D520" s="35">
        <f t="shared" si="8"/>
        <v>9.9</v>
      </c>
      <c r="E520" s="30"/>
      <c r="F520" s="75"/>
      <c r="G520" s="34"/>
    </row>
    <row r="521" s="24" customFormat="1" ht="15" customHeight="1" spans="1:7">
      <c r="A521" s="34" t="s">
        <v>1380</v>
      </c>
      <c r="B521" s="61" t="s">
        <v>1372</v>
      </c>
      <c r="C521" s="34">
        <v>1.97</v>
      </c>
      <c r="D521" s="35">
        <f t="shared" si="8"/>
        <v>19.7</v>
      </c>
      <c r="E521" s="30"/>
      <c r="F521" s="75"/>
      <c r="G521" s="34"/>
    </row>
    <row r="522" s="24" customFormat="1" ht="15" customHeight="1" spans="1:7">
      <c r="A522" s="34" t="s">
        <v>1381</v>
      </c>
      <c r="B522" s="61" t="s">
        <v>1382</v>
      </c>
      <c r="C522" s="34">
        <v>0.99</v>
      </c>
      <c r="D522" s="35">
        <f t="shared" si="8"/>
        <v>9.9</v>
      </c>
      <c r="E522" s="30"/>
      <c r="F522" s="75"/>
      <c r="G522" s="34"/>
    </row>
    <row r="523" s="24" customFormat="1" ht="15" customHeight="1" spans="1:7">
      <c r="A523" s="34" t="s">
        <v>1383</v>
      </c>
      <c r="B523" s="61" t="s">
        <v>1382</v>
      </c>
      <c r="C523" s="34">
        <v>0.99</v>
      </c>
      <c r="D523" s="35">
        <f t="shared" si="8"/>
        <v>9.9</v>
      </c>
      <c r="E523" s="30"/>
      <c r="F523" s="75"/>
      <c r="G523" s="34"/>
    </row>
    <row r="524" s="24" customFormat="1" ht="15" customHeight="1" spans="1:7">
      <c r="A524" s="34" t="s">
        <v>1384</v>
      </c>
      <c r="B524" s="61" t="s">
        <v>1382</v>
      </c>
      <c r="C524" s="34">
        <v>2.97</v>
      </c>
      <c r="D524" s="35">
        <f t="shared" si="8"/>
        <v>29.7</v>
      </c>
      <c r="E524" s="30"/>
      <c r="F524" s="75"/>
      <c r="G524" s="34"/>
    </row>
    <row r="525" s="24" customFormat="1" ht="15" customHeight="1" spans="1:7">
      <c r="A525" s="34" t="s">
        <v>1385</v>
      </c>
      <c r="B525" s="61" t="s">
        <v>1382</v>
      </c>
      <c r="C525" s="34">
        <v>1.98</v>
      </c>
      <c r="D525" s="35">
        <f t="shared" si="8"/>
        <v>19.8</v>
      </c>
      <c r="E525" s="30"/>
      <c r="F525" s="75"/>
      <c r="G525" s="34"/>
    </row>
    <row r="526" s="24" customFormat="1" ht="15" customHeight="1" spans="1:7">
      <c r="A526" s="34" t="s">
        <v>1386</v>
      </c>
      <c r="B526" s="61" t="s">
        <v>1382</v>
      </c>
      <c r="C526" s="34">
        <v>2.97</v>
      </c>
      <c r="D526" s="35">
        <f t="shared" si="8"/>
        <v>29.7</v>
      </c>
      <c r="E526" s="30"/>
      <c r="F526" s="75"/>
      <c r="G526" s="34"/>
    </row>
    <row r="527" s="24" customFormat="1" ht="15" customHeight="1" spans="1:7">
      <c r="A527" s="34" t="s">
        <v>1387</v>
      </c>
      <c r="B527" s="61" t="s">
        <v>1382</v>
      </c>
      <c r="C527" s="34">
        <v>2.97</v>
      </c>
      <c r="D527" s="35">
        <f t="shared" si="8"/>
        <v>29.7</v>
      </c>
      <c r="E527" s="30"/>
      <c r="F527" s="75"/>
      <c r="G527" s="34"/>
    </row>
    <row r="528" s="24" customFormat="1" ht="15" customHeight="1" spans="1:7">
      <c r="A528" s="34" t="s">
        <v>1388</v>
      </c>
      <c r="B528" s="61" t="s">
        <v>1382</v>
      </c>
      <c r="C528" s="34">
        <v>3.46</v>
      </c>
      <c r="D528" s="35">
        <f t="shared" si="8"/>
        <v>34.6</v>
      </c>
      <c r="E528" s="30"/>
      <c r="F528" s="75"/>
      <c r="G528" s="34"/>
    </row>
    <row r="529" s="24" customFormat="1" ht="15" customHeight="1" spans="1:7">
      <c r="A529" s="34" t="s">
        <v>1389</v>
      </c>
      <c r="B529" s="61" t="s">
        <v>1382</v>
      </c>
      <c r="C529" s="34">
        <v>2.97</v>
      </c>
      <c r="D529" s="35">
        <f t="shared" si="8"/>
        <v>29.7</v>
      </c>
      <c r="E529" s="30"/>
      <c r="F529" s="25"/>
      <c r="G529" s="34"/>
    </row>
    <row r="530" s="24" customFormat="1" ht="15" customHeight="1" spans="1:7">
      <c r="A530" s="34" t="s">
        <v>1390</v>
      </c>
      <c r="B530" s="61" t="s">
        <v>1382</v>
      </c>
      <c r="C530" s="34">
        <v>3.96</v>
      </c>
      <c r="D530" s="35">
        <f t="shared" si="8"/>
        <v>39.6</v>
      </c>
      <c r="E530" s="30"/>
      <c r="F530" s="75"/>
      <c r="G530" s="34"/>
    </row>
    <row r="531" s="24" customFormat="1" ht="15" customHeight="1" spans="1:7">
      <c r="A531" s="34" t="s">
        <v>1327</v>
      </c>
      <c r="B531" s="61" t="s">
        <v>1382</v>
      </c>
      <c r="C531" s="34">
        <v>2.97</v>
      </c>
      <c r="D531" s="35">
        <f t="shared" si="8"/>
        <v>29.7</v>
      </c>
      <c r="E531" s="30"/>
      <c r="F531" s="75"/>
      <c r="G531" s="34"/>
    </row>
    <row r="532" s="24" customFormat="1" ht="15" customHeight="1" spans="1:7">
      <c r="A532" s="34" t="s">
        <v>1391</v>
      </c>
      <c r="B532" s="61" t="s">
        <v>1382</v>
      </c>
      <c r="C532" s="34">
        <v>1.98</v>
      </c>
      <c r="D532" s="35">
        <f t="shared" si="8"/>
        <v>19.8</v>
      </c>
      <c r="E532" s="30"/>
      <c r="F532" s="75"/>
      <c r="G532" s="34"/>
    </row>
    <row r="533" s="24" customFormat="1" ht="15" customHeight="1" spans="1:7">
      <c r="A533" s="34" t="s">
        <v>1392</v>
      </c>
      <c r="B533" s="61" t="s">
        <v>1382</v>
      </c>
      <c r="C533" s="34">
        <v>1.98</v>
      </c>
      <c r="D533" s="35">
        <f t="shared" si="8"/>
        <v>19.8</v>
      </c>
      <c r="E533" s="30"/>
      <c r="F533" s="75"/>
      <c r="G533" s="34"/>
    </row>
    <row r="534" s="24" customFormat="1" ht="15" customHeight="1" spans="1:7">
      <c r="A534" s="34" t="s">
        <v>1393</v>
      </c>
      <c r="B534" s="61" t="s">
        <v>1382</v>
      </c>
      <c r="C534" s="34">
        <v>4.45</v>
      </c>
      <c r="D534" s="35">
        <f t="shared" si="8"/>
        <v>44.5</v>
      </c>
      <c r="E534" s="30"/>
      <c r="F534" s="75"/>
      <c r="G534" s="34"/>
    </row>
    <row r="535" s="24" customFormat="1" ht="15" customHeight="1" spans="1:7">
      <c r="A535" s="34" t="s">
        <v>1394</v>
      </c>
      <c r="B535" s="61" t="s">
        <v>1382</v>
      </c>
      <c r="C535" s="34">
        <v>2.97</v>
      </c>
      <c r="D535" s="35">
        <f t="shared" si="8"/>
        <v>29.7</v>
      </c>
      <c r="E535" s="30"/>
      <c r="F535" s="75"/>
      <c r="G535" s="34"/>
    </row>
    <row r="536" s="24" customFormat="1" ht="15" customHeight="1" spans="1:7">
      <c r="A536" s="34" t="s">
        <v>1395</v>
      </c>
      <c r="B536" s="61" t="s">
        <v>1382</v>
      </c>
      <c r="C536" s="34">
        <v>2.97</v>
      </c>
      <c r="D536" s="35">
        <f t="shared" si="8"/>
        <v>29.7</v>
      </c>
      <c r="E536" s="30"/>
      <c r="F536" s="75"/>
      <c r="G536" s="34"/>
    </row>
    <row r="537" s="24" customFormat="1" ht="15" customHeight="1" spans="1:7">
      <c r="A537" s="34" t="s">
        <v>1396</v>
      </c>
      <c r="B537" s="61" t="s">
        <v>1382</v>
      </c>
      <c r="C537" s="34">
        <v>0.99</v>
      </c>
      <c r="D537" s="35">
        <f t="shared" si="8"/>
        <v>9.9</v>
      </c>
      <c r="E537" s="30"/>
      <c r="F537" s="75"/>
      <c r="G537" s="34"/>
    </row>
    <row r="538" s="24" customFormat="1" ht="15" customHeight="1" spans="1:7">
      <c r="A538" s="34" t="s">
        <v>1397</v>
      </c>
      <c r="B538" s="61" t="s">
        <v>1382</v>
      </c>
      <c r="C538" s="34">
        <v>0.99</v>
      </c>
      <c r="D538" s="35">
        <f t="shared" si="8"/>
        <v>9.9</v>
      </c>
      <c r="E538" s="30"/>
      <c r="F538" s="75"/>
      <c r="G538" s="34"/>
    </row>
    <row r="539" s="24" customFormat="1" ht="15" customHeight="1" spans="1:7">
      <c r="A539" s="78" t="s">
        <v>1398</v>
      </c>
      <c r="B539" s="61" t="s">
        <v>1399</v>
      </c>
      <c r="C539" s="34">
        <v>2.97</v>
      </c>
      <c r="D539" s="35">
        <f t="shared" si="8"/>
        <v>29.7</v>
      </c>
      <c r="E539" s="30"/>
      <c r="F539" s="75"/>
      <c r="G539" s="34"/>
    </row>
    <row r="540" s="24" customFormat="1" ht="15" customHeight="1" spans="1:7">
      <c r="A540" s="78" t="s">
        <v>1400</v>
      </c>
      <c r="B540" s="61" t="s">
        <v>1399</v>
      </c>
      <c r="C540" s="34">
        <v>2.47</v>
      </c>
      <c r="D540" s="35">
        <f t="shared" si="8"/>
        <v>24.7</v>
      </c>
      <c r="E540" s="30"/>
      <c r="F540" s="75"/>
      <c r="G540" s="34"/>
    </row>
    <row r="541" s="24" customFormat="1" ht="15" customHeight="1" spans="1:7">
      <c r="A541" s="34" t="s">
        <v>1401</v>
      </c>
      <c r="B541" s="61" t="s">
        <v>1399</v>
      </c>
      <c r="C541" s="34">
        <v>1.98</v>
      </c>
      <c r="D541" s="35">
        <f t="shared" si="8"/>
        <v>19.8</v>
      </c>
      <c r="E541" s="30"/>
      <c r="F541" s="75"/>
      <c r="G541" s="34"/>
    </row>
    <row r="542" s="24" customFormat="1" ht="15" customHeight="1" spans="1:7">
      <c r="A542" s="34" t="s">
        <v>1402</v>
      </c>
      <c r="B542" s="61" t="s">
        <v>1399</v>
      </c>
      <c r="C542" s="34">
        <v>1.78</v>
      </c>
      <c r="D542" s="35">
        <f t="shared" si="8"/>
        <v>17.8</v>
      </c>
      <c r="E542" s="30"/>
      <c r="F542" s="75"/>
      <c r="G542" s="34"/>
    </row>
    <row r="543" s="24" customFormat="1" ht="15" customHeight="1" spans="1:7">
      <c r="A543" s="34" t="s">
        <v>1403</v>
      </c>
      <c r="B543" s="61" t="s">
        <v>1399</v>
      </c>
      <c r="C543" s="34">
        <v>1.29</v>
      </c>
      <c r="D543" s="35">
        <f t="shared" si="8"/>
        <v>12.9</v>
      </c>
      <c r="E543" s="30"/>
      <c r="F543" s="75"/>
      <c r="G543" s="34"/>
    </row>
    <row r="544" s="24" customFormat="1" ht="15" customHeight="1" spans="1:7">
      <c r="A544" s="34" t="s">
        <v>1404</v>
      </c>
      <c r="B544" s="61" t="s">
        <v>1399</v>
      </c>
      <c r="C544" s="34">
        <v>0.99</v>
      </c>
      <c r="D544" s="35">
        <f t="shared" si="8"/>
        <v>9.9</v>
      </c>
      <c r="E544" s="30"/>
      <c r="F544" s="75"/>
      <c r="G544" s="34"/>
    </row>
    <row r="545" s="24" customFormat="1" ht="15" customHeight="1" spans="1:7">
      <c r="A545" s="34" t="s">
        <v>1405</v>
      </c>
      <c r="B545" s="61" t="s">
        <v>1406</v>
      </c>
      <c r="C545" s="34">
        <v>1.98</v>
      </c>
      <c r="D545" s="35">
        <f t="shared" si="8"/>
        <v>19.8</v>
      </c>
      <c r="E545" s="30"/>
      <c r="F545" s="75"/>
      <c r="G545" s="78"/>
    </row>
    <row r="546" s="24" customFormat="1" ht="15" customHeight="1" spans="1:7">
      <c r="A546" s="34" t="s">
        <v>1407</v>
      </c>
      <c r="B546" s="61" t="s">
        <v>1406</v>
      </c>
      <c r="C546" s="34">
        <v>1.98</v>
      </c>
      <c r="D546" s="35">
        <f t="shared" si="8"/>
        <v>19.8</v>
      </c>
      <c r="E546" s="30"/>
      <c r="F546" s="75"/>
      <c r="G546" s="34"/>
    </row>
    <row r="547" s="24" customFormat="1" ht="15" customHeight="1" spans="1:7">
      <c r="A547" s="34" t="s">
        <v>1408</v>
      </c>
      <c r="B547" s="74" t="s">
        <v>1409</v>
      </c>
      <c r="C547" s="34">
        <v>10.39</v>
      </c>
      <c r="D547" s="35">
        <f t="shared" si="8"/>
        <v>103.9</v>
      </c>
      <c r="E547" s="30"/>
      <c r="F547" s="80"/>
      <c r="G547" s="34"/>
    </row>
    <row r="548" s="24" customFormat="1" ht="15" customHeight="1" spans="1:7">
      <c r="A548" s="34" t="s">
        <v>1410</v>
      </c>
      <c r="B548" s="74" t="s">
        <v>1411</v>
      </c>
      <c r="C548" s="34">
        <v>1.48</v>
      </c>
      <c r="D548" s="35">
        <f t="shared" si="8"/>
        <v>14.8</v>
      </c>
      <c r="E548" s="30"/>
      <c r="F548" s="80"/>
      <c r="G548" s="34"/>
    </row>
    <row r="549" s="24" customFormat="1" ht="15" customHeight="1" spans="1:7">
      <c r="A549" s="34" t="s">
        <v>1412</v>
      </c>
      <c r="B549" s="74" t="s">
        <v>1413</v>
      </c>
      <c r="C549" s="34">
        <v>1.98</v>
      </c>
      <c r="D549" s="35">
        <f t="shared" si="8"/>
        <v>19.8</v>
      </c>
      <c r="E549" s="30"/>
      <c r="F549" s="80"/>
      <c r="G549" s="34"/>
    </row>
    <row r="550" s="24" customFormat="1" ht="15" customHeight="1" spans="1:7">
      <c r="A550" s="34" t="s">
        <v>1414</v>
      </c>
      <c r="B550" s="74" t="s">
        <v>1415</v>
      </c>
      <c r="C550" s="34">
        <v>1.48</v>
      </c>
      <c r="D550" s="35">
        <f t="shared" si="8"/>
        <v>14.8</v>
      </c>
      <c r="E550" s="30"/>
      <c r="F550" s="80"/>
      <c r="G550" s="79"/>
    </row>
    <row r="551" s="24" customFormat="1" ht="15" customHeight="1" spans="1:7">
      <c r="A551" s="34" t="s">
        <v>1416</v>
      </c>
      <c r="B551" s="74" t="s">
        <v>1417</v>
      </c>
      <c r="C551" s="34">
        <v>0.59</v>
      </c>
      <c r="D551" s="35">
        <f t="shared" si="8"/>
        <v>5.9</v>
      </c>
      <c r="E551" s="30"/>
      <c r="F551" s="80"/>
      <c r="G551" s="34"/>
    </row>
    <row r="552" s="24" customFormat="1" ht="15" customHeight="1" spans="1:7">
      <c r="A552" s="34" t="s">
        <v>1418</v>
      </c>
      <c r="B552" s="74" t="s">
        <v>1419</v>
      </c>
      <c r="C552" s="34">
        <v>5.44</v>
      </c>
      <c r="D552" s="35">
        <f t="shared" si="8"/>
        <v>54.4</v>
      </c>
      <c r="E552" s="30"/>
      <c r="F552" s="80"/>
      <c r="G552" s="76"/>
    </row>
    <row r="553" s="24" customFormat="1" ht="15" customHeight="1" spans="1:7">
      <c r="A553" s="34" t="s">
        <v>1420</v>
      </c>
      <c r="B553" s="74" t="s">
        <v>1421</v>
      </c>
      <c r="C553" s="34">
        <v>3.96</v>
      </c>
      <c r="D553" s="35">
        <f t="shared" si="8"/>
        <v>39.6</v>
      </c>
      <c r="E553" s="30"/>
      <c r="F553" s="80"/>
      <c r="G553" s="30"/>
    </row>
    <row r="554" s="24" customFormat="1" ht="15" customHeight="1" spans="1:7">
      <c r="A554" s="34" t="s">
        <v>1422</v>
      </c>
      <c r="B554" s="74" t="s">
        <v>1423</v>
      </c>
      <c r="C554" s="34">
        <v>1.29</v>
      </c>
      <c r="D554" s="35">
        <f t="shared" si="8"/>
        <v>12.9</v>
      </c>
      <c r="E554" s="30"/>
      <c r="F554" s="80"/>
      <c r="G554" s="78"/>
    </row>
    <row r="555" s="24" customFormat="1" ht="15" customHeight="1" spans="1:7">
      <c r="A555" s="34" t="s">
        <v>1424</v>
      </c>
      <c r="B555" s="74" t="s">
        <v>1425</v>
      </c>
      <c r="C555" s="34">
        <v>0.49</v>
      </c>
      <c r="D555" s="35">
        <f t="shared" si="8"/>
        <v>4.9</v>
      </c>
      <c r="E555" s="30"/>
      <c r="F555" s="80"/>
      <c r="G555" s="34"/>
    </row>
    <row r="556" s="24" customFormat="1" ht="15" customHeight="1" spans="1:7">
      <c r="A556" s="34" t="s">
        <v>1327</v>
      </c>
      <c r="B556" s="74" t="s">
        <v>1426</v>
      </c>
      <c r="C556" s="34">
        <v>1.98</v>
      </c>
      <c r="D556" s="35">
        <f t="shared" si="8"/>
        <v>19.8</v>
      </c>
      <c r="E556" s="30"/>
      <c r="F556" s="80"/>
      <c r="G556" s="34"/>
    </row>
    <row r="557" s="24" customFormat="1" ht="54" customHeight="1" spans="1:7">
      <c r="A557" s="30" t="s">
        <v>1427</v>
      </c>
      <c r="B557" s="74" t="s">
        <v>1428</v>
      </c>
      <c r="C557" s="34">
        <v>79.15</v>
      </c>
      <c r="D557" s="35">
        <f t="shared" si="8"/>
        <v>791.5</v>
      </c>
      <c r="E557" s="30"/>
      <c r="F557" s="31"/>
      <c r="G557" s="30"/>
    </row>
    <row r="558" s="24" customFormat="1" ht="15" customHeight="1" spans="1:7">
      <c r="A558" s="81" t="s">
        <v>1429</v>
      </c>
      <c r="B558" s="82" t="s">
        <v>1430</v>
      </c>
      <c r="C558" s="34">
        <v>39.58</v>
      </c>
      <c r="D558" s="35">
        <f t="shared" si="8"/>
        <v>395.8</v>
      </c>
      <c r="E558" s="34"/>
      <c r="F558" s="70"/>
      <c r="G558" s="83"/>
    </row>
    <row r="559" s="24" customFormat="1" ht="15" customHeight="1" spans="1:7">
      <c r="A559" s="81" t="s">
        <v>1232</v>
      </c>
      <c r="B559" s="82" t="s">
        <v>1431</v>
      </c>
      <c r="C559" s="34">
        <v>222.62</v>
      </c>
      <c r="D559" s="35">
        <f t="shared" si="8"/>
        <v>2226.2</v>
      </c>
      <c r="E559" s="34"/>
      <c r="F559" s="70"/>
      <c r="G559" s="83"/>
    </row>
    <row r="560" s="24" customFormat="1" ht="15" customHeight="1" spans="1:7">
      <c r="A560" s="81" t="s">
        <v>1432</v>
      </c>
      <c r="B560" s="82" t="s">
        <v>1433</v>
      </c>
      <c r="C560" s="34">
        <v>76.68</v>
      </c>
      <c r="D560" s="35">
        <f t="shared" si="8"/>
        <v>766.8</v>
      </c>
      <c r="E560" s="34"/>
      <c r="F560" s="70"/>
      <c r="G560" s="83"/>
    </row>
    <row r="561" s="24" customFormat="1" ht="15" customHeight="1" spans="1:7">
      <c r="A561" s="84" t="s">
        <v>1434</v>
      </c>
      <c r="B561" s="82" t="s">
        <v>1435</v>
      </c>
      <c r="C561" s="34">
        <v>158.3</v>
      </c>
      <c r="D561" s="35">
        <f t="shared" si="8"/>
        <v>1583</v>
      </c>
      <c r="E561" s="34"/>
      <c r="F561" s="70"/>
      <c r="G561" s="83"/>
    </row>
    <row r="562" s="24" customFormat="1" ht="15" customHeight="1" spans="1:7">
      <c r="A562" s="84" t="s">
        <v>1436</v>
      </c>
      <c r="B562" s="82" t="s">
        <v>1437</v>
      </c>
      <c r="C562" s="34">
        <v>227.56</v>
      </c>
      <c r="D562" s="35">
        <f t="shared" si="8"/>
        <v>2275.6</v>
      </c>
      <c r="E562" s="34"/>
      <c r="F562" s="70"/>
      <c r="G562" s="83"/>
    </row>
    <row r="563" s="24" customFormat="1" ht="15" customHeight="1" spans="1:7">
      <c r="A563" s="32" t="s">
        <v>1438</v>
      </c>
      <c r="B563" s="85" t="s">
        <v>1439</v>
      </c>
      <c r="C563" s="34">
        <v>139.51</v>
      </c>
      <c r="D563" s="35">
        <f t="shared" si="8"/>
        <v>1395.1</v>
      </c>
      <c r="E563" s="34"/>
      <c r="F563" s="70"/>
      <c r="G563" s="32"/>
    </row>
    <row r="564" s="24" customFormat="1" ht="15" customHeight="1" spans="1:7">
      <c r="A564" s="32" t="s">
        <v>1440</v>
      </c>
      <c r="B564" s="86" t="s">
        <v>1441</v>
      </c>
      <c r="C564" s="34">
        <v>88.25</v>
      </c>
      <c r="D564" s="35">
        <f t="shared" si="8"/>
        <v>882.5</v>
      </c>
      <c r="E564" s="34"/>
      <c r="F564" s="87"/>
      <c r="G564" s="32"/>
    </row>
    <row r="565" s="24" customFormat="1" ht="15" customHeight="1" spans="1:7">
      <c r="A565" s="35" t="s">
        <v>1442</v>
      </c>
      <c r="B565" s="85" t="s">
        <v>1443</v>
      </c>
      <c r="C565" s="34">
        <v>82.12</v>
      </c>
      <c r="D565" s="35">
        <f t="shared" si="8"/>
        <v>821.2</v>
      </c>
      <c r="E565" s="34"/>
      <c r="F565" s="70"/>
      <c r="G565" s="35"/>
    </row>
    <row r="566" s="24" customFormat="1" ht="15" customHeight="1" spans="1:7">
      <c r="A566" s="35" t="s">
        <v>1444</v>
      </c>
      <c r="B566" s="85" t="s">
        <v>1445</v>
      </c>
      <c r="C566" s="34">
        <v>27.57</v>
      </c>
      <c r="D566" s="35">
        <f t="shared" si="8"/>
        <v>275.7</v>
      </c>
      <c r="E566" s="34"/>
      <c r="F566" s="70"/>
      <c r="G566" s="35"/>
    </row>
    <row r="567" s="24" customFormat="1" ht="15" customHeight="1" spans="1:7">
      <c r="A567" s="35" t="s">
        <v>1446</v>
      </c>
      <c r="B567" s="82" t="s">
        <v>1441</v>
      </c>
      <c r="C567" s="34">
        <v>0.33</v>
      </c>
      <c r="D567" s="35">
        <f t="shared" si="8"/>
        <v>3.3</v>
      </c>
      <c r="E567" s="34"/>
      <c r="F567" s="70"/>
      <c r="G567" s="35"/>
    </row>
    <row r="568" s="24" customFormat="1" ht="15" customHeight="1" spans="1:7">
      <c r="A568" s="35" t="s">
        <v>1447</v>
      </c>
      <c r="B568" s="82" t="s">
        <v>1441</v>
      </c>
      <c r="C568" s="34">
        <v>0.33</v>
      </c>
      <c r="D568" s="35">
        <f t="shared" si="8"/>
        <v>3.3</v>
      </c>
      <c r="E568" s="34"/>
      <c r="F568" s="70"/>
      <c r="G568" s="35"/>
    </row>
    <row r="569" s="24" customFormat="1" ht="15" customHeight="1" spans="1:7">
      <c r="A569" s="34" t="s">
        <v>1448</v>
      </c>
      <c r="B569" s="82" t="s">
        <v>1449</v>
      </c>
      <c r="C569" s="34">
        <v>191.73</v>
      </c>
      <c r="D569" s="35">
        <f t="shared" si="8"/>
        <v>1917.3</v>
      </c>
      <c r="E569" s="34"/>
      <c r="F569" s="69"/>
      <c r="G569" s="32"/>
    </row>
    <row r="570" s="24" customFormat="1" ht="15" customHeight="1" spans="1:7">
      <c r="A570" s="34" t="s">
        <v>1450</v>
      </c>
      <c r="B570" s="82" t="s">
        <v>1449</v>
      </c>
      <c r="C570" s="34">
        <v>86.99</v>
      </c>
      <c r="D570" s="35">
        <f t="shared" si="8"/>
        <v>869.9</v>
      </c>
      <c r="E570" s="34"/>
      <c r="F570" s="75"/>
      <c r="G570" s="34"/>
    </row>
    <row r="571" s="24" customFormat="1" ht="15" customHeight="1" spans="1:7">
      <c r="A571" s="32" t="s">
        <v>1451</v>
      </c>
      <c r="B571" s="82" t="s">
        <v>1452</v>
      </c>
      <c r="C571" s="34">
        <v>3.46</v>
      </c>
      <c r="D571" s="35">
        <f t="shared" si="8"/>
        <v>34.6</v>
      </c>
      <c r="E571" s="34"/>
      <c r="F571" s="69"/>
      <c r="G571" s="32"/>
    </row>
    <row r="572" s="24" customFormat="1" ht="15" customHeight="1" spans="1:7">
      <c r="A572" s="32" t="s">
        <v>1453</v>
      </c>
      <c r="B572" s="82" t="s">
        <v>1452</v>
      </c>
      <c r="C572" s="34">
        <v>1.48</v>
      </c>
      <c r="D572" s="35">
        <f t="shared" si="8"/>
        <v>14.8</v>
      </c>
      <c r="E572" s="34"/>
      <c r="F572" s="69"/>
      <c r="G572" s="32"/>
    </row>
    <row r="573" s="24" customFormat="1" ht="15" customHeight="1" spans="1:7">
      <c r="A573" s="32" t="s">
        <v>1454</v>
      </c>
      <c r="B573" s="82" t="s">
        <v>1452</v>
      </c>
      <c r="C573" s="34">
        <v>1.48</v>
      </c>
      <c r="D573" s="35">
        <f t="shared" si="8"/>
        <v>14.8</v>
      </c>
      <c r="E573" s="34"/>
      <c r="F573" s="69"/>
      <c r="G573" s="32"/>
    </row>
    <row r="574" s="24" customFormat="1" ht="15" customHeight="1" spans="1:7">
      <c r="A574" s="32" t="s">
        <v>1455</v>
      </c>
      <c r="B574" s="82" t="s">
        <v>1452</v>
      </c>
      <c r="C574" s="34">
        <v>1.48</v>
      </c>
      <c r="D574" s="35">
        <f t="shared" si="8"/>
        <v>14.8</v>
      </c>
      <c r="E574" s="34"/>
      <c r="F574" s="69"/>
      <c r="G574" s="32"/>
    </row>
    <row r="575" s="24" customFormat="1" ht="15" customHeight="1" spans="1:7">
      <c r="A575" s="32" t="s">
        <v>1070</v>
      </c>
      <c r="B575" s="82" t="s">
        <v>1452</v>
      </c>
      <c r="C575" s="34">
        <v>1.19</v>
      </c>
      <c r="D575" s="35">
        <f t="shared" si="8"/>
        <v>11.9</v>
      </c>
      <c r="E575" s="34"/>
      <c r="F575" s="69"/>
      <c r="G575" s="32"/>
    </row>
    <row r="576" s="24" customFormat="1" ht="15" customHeight="1" spans="1:7">
      <c r="A576" s="32" t="s">
        <v>1456</v>
      </c>
      <c r="B576" s="82" t="s">
        <v>1452</v>
      </c>
      <c r="C576" s="34">
        <v>2.57</v>
      </c>
      <c r="D576" s="35">
        <f t="shared" si="8"/>
        <v>25.7</v>
      </c>
      <c r="E576" s="34"/>
      <c r="F576" s="70"/>
      <c r="G576" s="32"/>
    </row>
    <row r="577" s="24" customFormat="1" ht="15" customHeight="1" spans="1:7">
      <c r="A577" s="32" t="s">
        <v>1457</v>
      </c>
      <c r="B577" s="82" t="s">
        <v>1452</v>
      </c>
      <c r="C577" s="34">
        <v>1.48</v>
      </c>
      <c r="D577" s="35">
        <f t="shared" si="8"/>
        <v>14.8</v>
      </c>
      <c r="E577" s="34"/>
      <c r="F577" s="69"/>
      <c r="G577" s="32"/>
    </row>
    <row r="578" s="24" customFormat="1" ht="15" customHeight="1" spans="1:7">
      <c r="A578" s="35" t="s">
        <v>1458</v>
      </c>
      <c r="B578" s="82" t="s">
        <v>1452</v>
      </c>
      <c r="C578" s="34">
        <v>1.48</v>
      </c>
      <c r="D578" s="35">
        <f t="shared" si="8"/>
        <v>14.8</v>
      </c>
      <c r="E578" s="34"/>
      <c r="F578" s="69"/>
      <c r="G578" s="35"/>
    </row>
    <row r="579" s="24" customFormat="1" ht="15" customHeight="1" spans="1:7">
      <c r="A579" s="35" t="s">
        <v>1459</v>
      </c>
      <c r="B579" s="82" t="s">
        <v>1452</v>
      </c>
      <c r="C579" s="34">
        <v>0.99</v>
      </c>
      <c r="D579" s="35">
        <f t="shared" si="8"/>
        <v>9.9</v>
      </c>
      <c r="E579" s="34"/>
      <c r="F579" s="69"/>
      <c r="G579" s="35"/>
    </row>
    <row r="580" s="24" customFormat="1" ht="15" customHeight="1" spans="1:7">
      <c r="A580" s="35" t="s">
        <v>1460</v>
      </c>
      <c r="B580" s="82" t="s">
        <v>1452</v>
      </c>
      <c r="C580" s="34">
        <v>0.99</v>
      </c>
      <c r="D580" s="35">
        <f t="shared" si="8"/>
        <v>9.9</v>
      </c>
      <c r="E580" s="34"/>
      <c r="F580" s="69"/>
      <c r="G580" s="35"/>
    </row>
    <row r="581" s="24" customFormat="1" ht="15" customHeight="1" spans="1:7">
      <c r="A581" s="35" t="s">
        <v>1461</v>
      </c>
      <c r="B581" s="82" t="s">
        <v>1452</v>
      </c>
      <c r="C581" s="34">
        <v>1.48</v>
      </c>
      <c r="D581" s="35">
        <f t="shared" si="8"/>
        <v>14.8</v>
      </c>
      <c r="E581" s="34"/>
      <c r="F581" s="69"/>
      <c r="G581" s="35"/>
    </row>
    <row r="582" s="24" customFormat="1" ht="15" customHeight="1" spans="1:7">
      <c r="A582" s="35" t="s">
        <v>1462</v>
      </c>
      <c r="B582" s="82" t="s">
        <v>1452</v>
      </c>
      <c r="C582" s="34">
        <v>0.99</v>
      </c>
      <c r="D582" s="35">
        <f t="shared" ref="D582:D645" si="9">C582*10</f>
        <v>9.9</v>
      </c>
      <c r="E582" s="34"/>
      <c r="F582" s="69"/>
      <c r="G582" s="35"/>
    </row>
    <row r="583" s="24" customFormat="1" ht="15" customHeight="1" spans="1:7">
      <c r="A583" s="34" t="s">
        <v>1463</v>
      </c>
      <c r="B583" s="82" t="s">
        <v>1452</v>
      </c>
      <c r="C583" s="34">
        <v>0.99</v>
      </c>
      <c r="D583" s="35">
        <f t="shared" si="9"/>
        <v>9.9</v>
      </c>
      <c r="E583" s="34"/>
      <c r="F583" s="69"/>
      <c r="G583" s="34"/>
    </row>
    <row r="584" s="24" customFormat="1" ht="15" customHeight="1" spans="1:7">
      <c r="A584" s="32" t="s">
        <v>1464</v>
      </c>
      <c r="B584" s="82" t="s">
        <v>1172</v>
      </c>
      <c r="C584" s="34">
        <v>1.55</v>
      </c>
      <c r="D584" s="35">
        <f t="shared" si="9"/>
        <v>15.5</v>
      </c>
      <c r="E584" s="34"/>
      <c r="F584" s="69"/>
      <c r="G584" s="32"/>
    </row>
    <row r="585" s="24" customFormat="1" ht="15" customHeight="1" spans="1:7">
      <c r="A585" s="32" t="s">
        <v>1465</v>
      </c>
      <c r="B585" s="82" t="s">
        <v>1172</v>
      </c>
      <c r="C585" s="34">
        <v>0.96</v>
      </c>
      <c r="D585" s="35">
        <f t="shared" si="9"/>
        <v>9.6</v>
      </c>
      <c r="E585" s="34"/>
      <c r="F585" s="69"/>
      <c r="G585" s="32"/>
    </row>
    <row r="586" s="24" customFormat="1" ht="15" customHeight="1" spans="1:7">
      <c r="A586" s="32" t="s">
        <v>1466</v>
      </c>
      <c r="B586" s="82" t="s">
        <v>1431</v>
      </c>
      <c r="C586" s="34">
        <v>2.47</v>
      </c>
      <c r="D586" s="35">
        <f t="shared" si="9"/>
        <v>24.7</v>
      </c>
      <c r="E586" s="34"/>
      <c r="F586" s="69"/>
      <c r="G586" s="32"/>
    </row>
    <row r="587" s="24" customFormat="1" ht="15" customHeight="1" spans="1:7">
      <c r="A587" s="32" t="s">
        <v>1467</v>
      </c>
      <c r="B587" s="82" t="s">
        <v>1431</v>
      </c>
      <c r="C587" s="34">
        <v>0.49</v>
      </c>
      <c r="D587" s="35">
        <f t="shared" si="9"/>
        <v>4.9</v>
      </c>
      <c r="E587" s="34"/>
      <c r="F587" s="69"/>
      <c r="G587" s="32"/>
    </row>
    <row r="588" s="24" customFormat="1" ht="15" customHeight="1" spans="1:7">
      <c r="A588" s="32" t="s">
        <v>1468</v>
      </c>
      <c r="B588" s="82" t="s">
        <v>1431</v>
      </c>
      <c r="C588" s="34">
        <v>2.33</v>
      </c>
      <c r="D588" s="35">
        <f t="shared" si="9"/>
        <v>23.3</v>
      </c>
      <c r="E588" s="34"/>
      <c r="F588" s="69"/>
      <c r="G588" s="32"/>
    </row>
    <row r="589" s="24" customFormat="1" ht="15" customHeight="1" spans="1:7">
      <c r="A589" s="32" t="s">
        <v>1469</v>
      </c>
      <c r="B589" s="82" t="s">
        <v>1431</v>
      </c>
      <c r="C589" s="34">
        <v>1.29</v>
      </c>
      <c r="D589" s="35">
        <f t="shared" si="9"/>
        <v>12.9</v>
      </c>
      <c r="E589" s="34"/>
      <c r="F589" s="69"/>
      <c r="G589" s="32"/>
    </row>
    <row r="590" s="24" customFormat="1" ht="15" customHeight="1" spans="1:7">
      <c r="A590" s="32" t="s">
        <v>1470</v>
      </c>
      <c r="B590" s="82" t="s">
        <v>1431</v>
      </c>
      <c r="C590" s="34">
        <v>1.78</v>
      </c>
      <c r="D590" s="35">
        <f t="shared" si="9"/>
        <v>17.8</v>
      </c>
      <c r="E590" s="34"/>
      <c r="F590" s="69"/>
      <c r="G590" s="32"/>
    </row>
    <row r="591" s="24" customFormat="1" ht="15" customHeight="1" spans="1:7">
      <c r="A591" s="32" t="s">
        <v>1471</v>
      </c>
      <c r="B591" s="82" t="s">
        <v>1431</v>
      </c>
      <c r="C591" s="34">
        <v>2.47</v>
      </c>
      <c r="D591" s="35">
        <f t="shared" si="9"/>
        <v>24.7</v>
      </c>
      <c r="E591" s="34"/>
      <c r="F591" s="69"/>
      <c r="G591" s="32"/>
    </row>
    <row r="592" s="24" customFormat="1" ht="15" customHeight="1" spans="1:7">
      <c r="A592" s="32" t="s">
        <v>1472</v>
      </c>
      <c r="B592" s="82" t="s">
        <v>1431</v>
      </c>
      <c r="C592" s="34">
        <v>2.67</v>
      </c>
      <c r="D592" s="35">
        <f t="shared" si="9"/>
        <v>26.7</v>
      </c>
      <c r="E592" s="34"/>
      <c r="F592" s="69"/>
      <c r="G592" s="32"/>
    </row>
    <row r="593" s="24" customFormat="1" ht="15" customHeight="1" spans="1:7">
      <c r="A593" s="35" t="s">
        <v>1473</v>
      </c>
      <c r="B593" s="82" t="s">
        <v>1431</v>
      </c>
      <c r="C593" s="34">
        <v>0.99</v>
      </c>
      <c r="D593" s="35">
        <f t="shared" si="9"/>
        <v>9.9</v>
      </c>
      <c r="E593" s="34"/>
      <c r="F593" s="69"/>
      <c r="G593" s="35"/>
    </row>
    <row r="594" s="24" customFormat="1" ht="15" customHeight="1" spans="1:7">
      <c r="A594" s="35" t="s">
        <v>1474</v>
      </c>
      <c r="B594" s="82" t="s">
        <v>1431</v>
      </c>
      <c r="C594" s="34">
        <v>0.69</v>
      </c>
      <c r="D594" s="35">
        <f t="shared" si="9"/>
        <v>6.9</v>
      </c>
      <c r="E594" s="34"/>
      <c r="F594" s="69"/>
      <c r="G594" s="35"/>
    </row>
    <row r="595" s="24" customFormat="1" ht="15" customHeight="1" spans="1:7">
      <c r="A595" s="35" t="s">
        <v>1475</v>
      </c>
      <c r="B595" s="82" t="s">
        <v>1431</v>
      </c>
      <c r="C595" s="34">
        <v>0.49</v>
      </c>
      <c r="D595" s="35">
        <f t="shared" si="9"/>
        <v>4.9</v>
      </c>
      <c r="E595" s="34"/>
      <c r="F595" s="69"/>
      <c r="G595" s="35"/>
    </row>
    <row r="596" s="24" customFormat="1" ht="15" customHeight="1" spans="1:7">
      <c r="A596" s="34" t="s">
        <v>1476</v>
      </c>
      <c r="B596" s="82" t="s">
        <v>1431</v>
      </c>
      <c r="C596" s="34">
        <v>12.86</v>
      </c>
      <c r="D596" s="35">
        <f t="shared" si="9"/>
        <v>128.6</v>
      </c>
      <c r="E596" s="34"/>
      <c r="F596" s="69"/>
      <c r="G596" s="34"/>
    </row>
    <row r="597" s="24" customFormat="1" ht="15" customHeight="1" spans="1:7">
      <c r="A597" s="34" t="s">
        <v>1477</v>
      </c>
      <c r="B597" s="82" t="s">
        <v>1431</v>
      </c>
      <c r="C597" s="34">
        <v>2.87</v>
      </c>
      <c r="D597" s="35">
        <f t="shared" si="9"/>
        <v>28.7</v>
      </c>
      <c r="E597" s="34"/>
      <c r="F597" s="69"/>
      <c r="G597" s="34"/>
    </row>
    <row r="598" s="24" customFormat="1" ht="15" customHeight="1" spans="1:7">
      <c r="A598" s="35" t="s">
        <v>1478</v>
      </c>
      <c r="B598" s="82" t="s">
        <v>1479</v>
      </c>
      <c r="C598" s="34">
        <v>0.99</v>
      </c>
      <c r="D598" s="35">
        <f t="shared" si="9"/>
        <v>9.9</v>
      </c>
      <c r="E598" s="34"/>
      <c r="F598" s="70"/>
      <c r="G598" s="35"/>
    </row>
    <row r="599" s="24" customFormat="1" ht="15" customHeight="1" spans="1:7">
      <c r="A599" s="35" t="s">
        <v>1480</v>
      </c>
      <c r="B599" s="82" t="s">
        <v>1479</v>
      </c>
      <c r="C599" s="34">
        <v>0.99</v>
      </c>
      <c r="D599" s="35">
        <f t="shared" si="9"/>
        <v>9.9</v>
      </c>
      <c r="E599" s="34"/>
      <c r="F599" s="70"/>
      <c r="G599" s="35"/>
    </row>
    <row r="600" s="24" customFormat="1" ht="15" customHeight="1" spans="1:7">
      <c r="A600" s="35" t="s">
        <v>1481</v>
      </c>
      <c r="B600" s="82" t="s">
        <v>1479</v>
      </c>
      <c r="C600" s="34">
        <v>1.98</v>
      </c>
      <c r="D600" s="35">
        <f t="shared" si="9"/>
        <v>19.8</v>
      </c>
      <c r="E600" s="34"/>
      <c r="F600" s="70"/>
      <c r="G600" s="35"/>
    </row>
    <row r="601" s="24" customFormat="1" ht="15" customHeight="1" spans="1:7">
      <c r="A601" s="35" t="s">
        <v>1482</v>
      </c>
      <c r="B601" s="82" t="s">
        <v>1479</v>
      </c>
      <c r="C601" s="34">
        <v>0.99</v>
      </c>
      <c r="D601" s="35">
        <f t="shared" si="9"/>
        <v>9.9</v>
      </c>
      <c r="E601" s="34"/>
      <c r="F601" s="70"/>
      <c r="G601" s="35"/>
    </row>
    <row r="602" s="24" customFormat="1" ht="15" customHeight="1" spans="1:7">
      <c r="A602" s="35" t="s">
        <v>1483</v>
      </c>
      <c r="B602" s="82" t="s">
        <v>1479</v>
      </c>
      <c r="C602" s="34">
        <v>1.98</v>
      </c>
      <c r="D602" s="35">
        <f t="shared" si="9"/>
        <v>19.8</v>
      </c>
      <c r="E602" s="34"/>
      <c r="F602" s="70"/>
      <c r="G602" s="35"/>
    </row>
    <row r="603" s="24" customFormat="1" ht="15" customHeight="1" spans="1:7">
      <c r="A603" s="35" t="s">
        <v>1484</v>
      </c>
      <c r="B603" s="82" t="s">
        <v>1479</v>
      </c>
      <c r="C603" s="34">
        <v>1.48</v>
      </c>
      <c r="D603" s="35">
        <f t="shared" si="9"/>
        <v>14.8</v>
      </c>
      <c r="E603" s="34"/>
      <c r="F603" s="70"/>
      <c r="G603" s="35"/>
    </row>
    <row r="604" s="24" customFormat="1" ht="15" customHeight="1" spans="1:7">
      <c r="A604" s="35" t="s">
        <v>1485</v>
      </c>
      <c r="B604" s="82" t="s">
        <v>1479</v>
      </c>
      <c r="C604" s="34">
        <v>0.99</v>
      </c>
      <c r="D604" s="35">
        <f t="shared" si="9"/>
        <v>9.9</v>
      </c>
      <c r="E604" s="34"/>
      <c r="F604" s="70"/>
      <c r="G604" s="35"/>
    </row>
    <row r="605" s="24" customFormat="1" ht="15" customHeight="1" spans="1:7">
      <c r="A605" s="35" t="s">
        <v>1486</v>
      </c>
      <c r="B605" s="82" t="s">
        <v>1479</v>
      </c>
      <c r="C605" s="34">
        <v>0.99</v>
      </c>
      <c r="D605" s="35">
        <f t="shared" si="9"/>
        <v>9.9</v>
      </c>
      <c r="E605" s="34"/>
      <c r="F605" s="70"/>
      <c r="G605" s="35"/>
    </row>
    <row r="606" s="24" customFormat="1" ht="15" customHeight="1" spans="1:7">
      <c r="A606" s="35" t="s">
        <v>1487</v>
      </c>
      <c r="B606" s="82" t="s">
        <v>1479</v>
      </c>
      <c r="C606" s="34">
        <v>1.98</v>
      </c>
      <c r="D606" s="35">
        <f t="shared" si="9"/>
        <v>19.8</v>
      </c>
      <c r="E606" s="34"/>
      <c r="F606" s="70"/>
      <c r="G606" s="35"/>
    </row>
    <row r="607" s="24" customFormat="1" ht="15" customHeight="1" spans="1:7">
      <c r="A607" s="35" t="s">
        <v>1488</v>
      </c>
      <c r="B607" s="82" t="s">
        <v>1479</v>
      </c>
      <c r="C607" s="34">
        <v>3.96</v>
      </c>
      <c r="D607" s="35">
        <f t="shared" si="9"/>
        <v>39.6</v>
      </c>
      <c r="E607" s="34"/>
      <c r="F607" s="70"/>
      <c r="G607" s="35"/>
    </row>
    <row r="608" s="24" customFormat="1" ht="15" customHeight="1" spans="1:7">
      <c r="A608" s="35" t="s">
        <v>1489</v>
      </c>
      <c r="B608" s="82" t="s">
        <v>1479</v>
      </c>
      <c r="C608" s="34">
        <v>1.48</v>
      </c>
      <c r="D608" s="35">
        <f t="shared" si="9"/>
        <v>14.8</v>
      </c>
      <c r="E608" s="34"/>
      <c r="F608" s="70"/>
      <c r="G608" s="35"/>
    </row>
    <row r="609" s="24" customFormat="1" ht="15" customHeight="1" spans="1:7">
      <c r="A609" s="35" t="s">
        <v>1490</v>
      </c>
      <c r="B609" s="82" t="s">
        <v>1479</v>
      </c>
      <c r="C609" s="34">
        <v>0.99</v>
      </c>
      <c r="D609" s="35">
        <f t="shared" si="9"/>
        <v>9.9</v>
      </c>
      <c r="E609" s="34"/>
      <c r="F609" s="70"/>
      <c r="G609" s="32"/>
    </row>
    <row r="610" s="24" customFormat="1" ht="15" customHeight="1" spans="1:7">
      <c r="A610" s="35" t="s">
        <v>1491</v>
      </c>
      <c r="B610" s="82" t="s">
        <v>1479</v>
      </c>
      <c r="C610" s="34">
        <v>0.99</v>
      </c>
      <c r="D610" s="35">
        <f t="shared" si="9"/>
        <v>9.9</v>
      </c>
      <c r="E610" s="34"/>
      <c r="F610" s="70"/>
      <c r="G610" s="32"/>
    </row>
    <row r="611" s="24" customFormat="1" ht="15" customHeight="1" spans="1:7">
      <c r="A611" s="34" t="s">
        <v>1492</v>
      </c>
      <c r="B611" s="85" t="s">
        <v>1493</v>
      </c>
      <c r="C611" s="34">
        <v>1.98</v>
      </c>
      <c r="D611" s="35">
        <f t="shared" si="9"/>
        <v>19.8</v>
      </c>
      <c r="E611" s="34"/>
      <c r="F611" s="69"/>
      <c r="G611" s="34"/>
    </row>
    <row r="612" s="24" customFormat="1" ht="15" customHeight="1" spans="1:7">
      <c r="A612" s="34" t="s">
        <v>1494</v>
      </c>
      <c r="B612" s="85" t="s">
        <v>1493</v>
      </c>
      <c r="C612" s="34">
        <v>12.47</v>
      </c>
      <c r="D612" s="35">
        <f t="shared" si="9"/>
        <v>124.7</v>
      </c>
      <c r="E612" s="34"/>
      <c r="F612" s="69"/>
      <c r="G612" s="34"/>
    </row>
    <row r="613" s="24" customFormat="1" ht="15" customHeight="1" spans="1:7">
      <c r="A613" s="88" t="s">
        <v>1495</v>
      </c>
      <c r="B613" s="85" t="s">
        <v>1493</v>
      </c>
      <c r="C613" s="34">
        <v>1.7</v>
      </c>
      <c r="D613" s="35">
        <f t="shared" si="9"/>
        <v>17</v>
      </c>
      <c r="E613" s="34"/>
      <c r="F613" s="69"/>
      <c r="G613" s="88"/>
    </row>
    <row r="614" s="24" customFormat="1" ht="15" customHeight="1" spans="1:7">
      <c r="A614" s="81" t="s">
        <v>1149</v>
      </c>
      <c r="B614" s="85" t="s">
        <v>1493</v>
      </c>
      <c r="C614" s="34">
        <v>1.88</v>
      </c>
      <c r="D614" s="35">
        <f t="shared" si="9"/>
        <v>18.8</v>
      </c>
      <c r="E614" s="34"/>
      <c r="F614" s="69"/>
      <c r="G614" s="32"/>
    </row>
    <row r="615" s="24" customFormat="1" ht="15" customHeight="1" spans="1:7">
      <c r="A615" s="35" t="s">
        <v>1496</v>
      </c>
      <c r="B615" s="85" t="s">
        <v>1497</v>
      </c>
      <c r="C615" s="34">
        <v>4.95</v>
      </c>
      <c r="D615" s="35">
        <f t="shared" si="9"/>
        <v>49.5</v>
      </c>
      <c r="E615" s="34"/>
      <c r="F615" s="70"/>
      <c r="G615" s="35"/>
    </row>
    <row r="616" s="24" customFormat="1" ht="15" customHeight="1" spans="1:7">
      <c r="A616" s="35" t="s">
        <v>1498</v>
      </c>
      <c r="B616" s="85" t="s">
        <v>1497</v>
      </c>
      <c r="C616" s="34">
        <v>2.97</v>
      </c>
      <c r="D616" s="35">
        <f t="shared" si="9"/>
        <v>29.7</v>
      </c>
      <c r="E616" s="34"/>
      <c r="F616" s="70"/>
      <c r="G616" s="35"/>
    </row>
    <row r="617" s="24" customFormat="1" ht="15" customHeight="1" spans="1:7">
      <c r="A617" s="35" t="s">
        <v>1499</v>
      </c>
      <c r="B617" s="85" t="s">
        <v>1497</v>
      </c>
      <c r="C617" s="34">
        <v>1.98</v>
      </c>
      <c r="D617" s="35">
        <f t="shared" si="9"/>
        <v>19.8</v>
      </c>
      <c r="E617" s="34"/>
      <c r="F617" s="70"/>
      <c r="G617" s="35"/>
    </row>
    <row r="618" s="24" customFormat="1" ht="15" customHeight="1" spans="1:7">
      <c r="A618" s="35" t="s">
        <v>1500</v>
      </c>
      <c r="B618" s="85" t="s">
        <v>1497</v>
      </c>
      <c r="C618" s="34">
        <v>1.98</v>
      </c>
      <c r="D618" s="35">
        <f t="shared" si="9"/>
        <v>19.8</v>
      </c>
      <c r="E618" s="34"/>
      <c r="F618" s="70"/>
      <c r="G618" s="35"/>
    </row>
    <row r="619" s="24" customFormat="1" ht="15" customHeight="1" spans="1:7">
      <c r="A619" s="35" t="s">
        <v>1501</v>
      </c>
      <c r="B619" s="85" t="s">
        <v>1497</v>
      </c>
      <c r="C619" s="34">
        <v>1.98</v>
      </c>
      <c r="D619" s="35">
        <f t="shared" si="9"/>
        <v>19.8</v>
      </c>
      <c r="E619" s="34"/>
      <c r="F619" s="70"/>
      <c r="G619" s="35"/>
    </row>
    <row r="620" s="24" customFormat="1" ht="15" customHeight="1" spans="1:7">
      <c r="A620" s="35" t="s">
        <v>950</v>
      </c>
      <c r="B620" s="85" t="s">
        <v>1497</v>
      </c>
      <c r="C620" s="34">
        <v>1.98</v>
      </c>
      <c r="D620" s="35">
        <f t="shared" si="9"/>
        <v>19.8</v>
      </c>
      <c r="E620" s="34"/>
      <c r="F620" s="70"/>
      <c r="G620" s="35"/>
    </row>
    <row r="621" s="24" customFormat="1" ht="15" customHeight="1" spans="1:7">
      <c r="A621" s="35" t="s">
        <v>1502</v>
      </c>
      <c r="B621" s="85" t="s">
        <v>1497</v>
      </c>
      <c r="C621" s="34">
        <v>1.98</v>
      </c>
      <c r="D621" s="35">
        <f t="shared" si="9"/>
        <v>19.8</v>
      </c>
      <c r="E621" s="34"/>
      <c r="F621" s="70"/>
      <c r="G621" s="35"/>
    </row>
    <row r="622" s="24" customFormat="1" ht="15" customHeight="1" spans="1:7">
      <c r="A622" s="34" t="s">
        <v>1503</v>
      </c>
      <c r="B622" s="85" t="s">
        <v>1497</v>
      </c>
      <c r="C622" s="34">
        <v>1.98</v>
      </c>
      <c r="D622" s="35">
        <f t="shared" si="9"/>
        <v>19.8</v>
      </c>
      <c r="E622" s="34"/>
      <c r="F622" s="69"/>
      <c r="G622" s="34"/>
    </row>
    <row r="623" s="24" customFormat="1" ht="15" customHeight="1" spans="1:7">
      <c r="A623" s="35" t="s">
        <v>1504</v>
      </c>
      <c r="B623" s="85" t="s">
        <v>1505</v>
      </c>
      <c r="C623" s="34">
        <v>1.19</v>
      </c>
      <c r="D623" s="35">
        <f t="shared" si="9"/>
        <v>11.9</v>
      </c>
      <c r="E623" s="34"/>
      <c r="F623" s="70"/>
      <c r="G623" s="35"/>
    </row>
    <row r="624" s="24" customFormat="1" ht="15" customHeight="1" spans="1:7">
      <c r="A624" s="35" t="s">
        <v>1506</v>
      </c>
      <c r="B624" s="85" t="s">
        <v>1505</v>
      </c>
      <c r="C624" s="34">
        <v>1.98</v>
      </c>
      <c r="D624" s="35">
        <f t="shared" si="9"/>
        <v>19.8</v>
      </c>
      <c r="E624" s="34"/>
      <c r="F624" s="70"/>
      <c r="G624" s="35"/>
    </row>
    <row r="625" s="24" customFormat="1" ht="15" customHeight="1" spans="1:7">
      <c r="A625" s="35" t="s">
        <v>1507</v>
      </c>
      <c r="B625" s="85" t="s">
        <v>1505</v>
      </c>
      <c r="C625" s="34">
        <v>0.99</v>
      </c>
      <c r="D625" s="35">
        <f t="shared" si="9"/>
        <v>9.9</v>
      </c>
      <c r="E625" s="34"/>
      <c r="F625" s="69"/>
      <c r="G625" s="35"/>
    </row>
    <row r="626" s="24" customFormat="1" ht="15" customHeight="1" spans="1:7">
      <c r="A626" s="35" t="s">
        <v>1508</v>
      </c>
      <c r="B626" s="82" t="s">
        <v>1509</v>
      </c>
      <c r="C626" s="34">
        <v>2.97</v>
      </c>
      <c r="D626" s="35">
        <f t="shared" si="9"/>
        <v>29.7</v>
      </c>
      <c r="E626" s="34"/>
      <c r="F626" s="70"/>
      <c r="G626" s="35"/>
    </row>
    <row r="627" s="24" customFormat="1" ht="15" customHeight="1" spans="1:7">
      <c r="A627" s="35" t="s">
        <v>1510</v>
      </c>
      <c r="B627" s="82" t="s">
        <v>1509</v>
      </c>
      <c r="C627" s="34">
        <v>2.47</v>
      </c>
      <c r="D627" s="35">
        <f t="shared" si="9"/>
        <v>24.7</v>
      </c>
      <c r="E627" s="34"/>
      <c r="F627" s="70"/>
      <c r="G627" s="35"/>
    </row>
    <row r="628" s="24" customFormat="1" ht="15" customHeight="1" spans="1:7">
      <c r="A628" s="35" t="s">
        <v>1511</v>
      </c>
      <c r="B628" s="82" t="s">
        <v>1509</v>
      </c>
      <c r="C628" s="34">
        <v>7.92</v>
      </c>
      <c r="D628" s="35">
        <f t="shared" si="9"/>
        <v>79.2</v>
      </c>
      <c r="E628" s="34"/>
      <c r="F628" s="70"/>
      <c r="G628" s="35"/>
    </row>
    <row r="629" s="24" customFormat="1" ht="15" customHeight="1" spans="1:7">
      <c r="A629" s="35" t="s">
        <v>1512</v>
      </c>
      <c r="B629" s="82" t="s">
        <v>1509</v>
      </c>
      <c r="C629" s="34">
        <v>1.48</v>
      </c>
      <c r="D629" s="35">
        <f t="shared" si="9"/>
        <v>14.8</v>
      </c>
      <c r="E629" s="34"/>
      <c r="F629" s="70"/>
      <c r="G629" s="35"/>
    </row>
    <row r="630" s="24" customFormat="1" ht="15" customHeight="1" spans="1:7">
      <c r="A630" s="35" t="s">
        <v>1513</v>
      </c>
      <c r="B630" s="82" t="s">
        <v>1509</v>
      </c>
      <c r="C630" s="34">
        <v>0.69</v>
      </c>
      <c r="D630" s="35">
        <f t="shared" si="9"/>
        <v>6.9</v>
      </c>
      <c r="E630" s="34"/>
      <c r="F630" s="70"/>
      <c r="G630" s="35"/>
    </row>
    <row r="631" s="24" customFormat="1" ht="15" customHeight="1" spans="1:7">
      <c r="A631" s="35" t="s">
        <v>1514</v>
      </c>
      <c r="B631" s="82" t="s">
        <v>1515</v>
      </c>
      <c r="C631" s="34">
        <v>0.49</v>
      </c>
      <c r="D631" s="35">
        <f t="shared" si="9"/>
        <v>4.9</v>
      </c>
      <c r="E631" s="34"/>
      <c r="F631" s="69"/>
      <c r="G631" s="30"/>
    </row>
    <row r="632" s="24" customFormat="1" ht="15" customHeight="1" spans="1:7">
      <c r="A632" s="81" t="s">
        <v>1516</v>
      </c>
      <c r="B632" s="82" t="s">
        <v>1517</v>
      </c>
      <c r="C632" s="34">
        <v>0.99</v>
      </c>
      <c r="D632" s="35">
        <f t="shared" si="9"/>
        <v>9.9</v>
      </c>
      <c r="E632" s="34"/>
      <c r="F632" s="69"/>
      <c r="G632" s="30"/>
    </row>
    <row r="633" s="24" customFormat="1" ht="15" customHeight="1" spans="1:7">
      <c r="A633" s="89" t="s">
        <v>1518</v>
      </c>
      <c r="B633" s="82" t="s">
        <v>1517</v>
      </c>
      <c r="C633" s="34">
        <v>2.97</v>
      </c>
      <c r="D633" s="35">
        <f t="shared" si="9"/>
        <v>29.7</v>
      </c>
      <c r="E633" s="34"/>
      <c r="F633" s="69"/>
      <c r="G633" s="88"/>
    </row>
    <row r="634" s="24" customFormat="1" ht="15" customHeight="1" spans="1:7">
      <c r="A634" s="32" t="s">
        <v>1519</v>
      </c>
      <c r="B634" s="82" t="s">
        <v>1520</v>
      </c>
      <c r="C634" s="34">
        <v>2.18</v>
      </c>
      <c r="D634" s="35">
        <f t="shared" si="9"/>
        <v>21.8</v>
      </c>
      <c r="E634" s="34"/>
      <c r="F634" s="69"/>
      <c r="G634" s="32"/>
    </row>
    <row r="635" s="24" customFormat="1" ht="15" customHeight="1" spans="1:7">
      <c r="A635" s="32" t="s">
        <v>1521</v>
      </c>
      <c r="B635" s="82" t="s">
        <v>1520</v>
      </c>
      <c r="C635" s="34">
        <v>2.54</v>
      </c>
      <c r="D635" s="35">
        <f t="shared" si="9"/>
        <v>25.4</v>
      </c>
      <c r="E635" s="34"/>
      <c r="F635" s="69"/>
      <c r="G635" s="32"/>
    </row>
    <row r="636" s="24" customFormat="1" ht="15" customHeight="1" spans="1:7">
      <c r="A636" s="90" t="s">
        <v>1522</v>
      </c>
      <c r="B636" s="82" t="s">
        <v>1523</v>
      </c>
      <c r="C636" s="34">
        <v>0.69</v>
      </c>
      <c r="D636" s="35">
        <f t="shared" si="9"/>
        <v>6.9</v>
      </c>
      <c r="E636" s="34"/>
      <c r="F636" s="69"/>
      <c r="G636" s="32"/>
    </row>
    <row r="637" s="24" customFormat="1" ht="15" customHeight="1" spans="1:7">
      <c r="A637" s="90" t="s">
        <v>1524</v>
      </c>
      <c r="B637" s="82" t="s">
        <v>1523</v>
      </c>
      <c r="C637" s="34">
        <v>0.69</v>
      </c>
      <c r="D637" s="35">
        <f t="shared" si="9"/>
        <v>6.9</v>
      </c>
      <c r="E637" s="34"/>
      <c r="F637" s="69"/>
      <c r="G637" s="32"/>
    </row>
    <row r="638" s="24" customFormat="1" ht="15" customHeight="1" spans="1:7">
      <c r="A638" s="90" t="s">
        <v>1525</v>
      </c>
      <c r="B638" s="82" t="s">
        <v>1523</v>
      </c>
      <c r="C638" s="34">
        <v>0.99</v>
      </c>
      <c r="D638" s="35">
        <f t="shared" si="9"/>
        <v>9.9</v>
      </c>
      <c r="E638" s="34"/>
      <c r="F638" s="70"/>
      <c r="G638" s="32"/>
    </row>
    <row r="639" s="24" customFormat="1" ht="15" customHeight="1" spans="1:7">
      <c r="A639" s="35" t="s">
        <v>1526</v>
      </c>
      <c r="B639" s="82" t="s">
        <v>1523</v>
      </c>
      <c r="C639" s="34">
        <v>0.69</v>
      </c>
      <c r="D639" s="35">
        <f t="shared" si="9"/>
        <v>6.9</v>
      </c>
      <c r="E639" s="34"/>
      <c r="F639" s="91"/>
      <c r="G639" s="32"/>
    </row>
    <row r="640" s="24" customFormat="1" ht="15" customHeight="1" spans="1:7">
      <c r="A640" s="35" t="s">
        <v>1527</v>
      </c>
      <c r="B640" s="82" t="s">
        <v>1523</v>
      </c>
      <c r="C640" s="34">
        <v>1.48</v>
      </c>
      <c r="D640" s="35">
        <f t="shared" si="9"/>
        <v>14.8</v>
      </c>
      <c r="E640" s="34"/>
      <c r="F640" s="70"/>
      <c r="G640" s="32"/>
    </row>
    <row r="641" s="24" customFormat="1" ht="15" customHeight="1" spans="1:7">
      <c r="A641" s="32" t="s">
        <v>1528</v>
      </c>
      <c r="B641" s="82" t="s">
        <v>1529</v>
      </c>
      <c r="C641" s="34">
        <v>0.58</v>
      </c>
      <c r="D641" s="35">
        <f t="shared" si="9"/>
        <v>5.8</v>
      </c>
      <c r="E641" s="34"/>
      <c r="F641" s="69"/>
      <c r="G641" s="32"/>
    </row>
    <row r="642" s="24" customFormat="1" ht="15" customHeight="1" spans="1:7">
      <c r="A642" s="32" t="s">
        <v>1530</v>
      </c>
      <c r="B642" s="82" t="s">
        <v>1529</v>
      </c>
      <c r="C642" s="34">
        <v>0.49</v>
      </c>
      <c r="D642" s="35">
        <f t="shared" si="9"/>
        <v>4.9</v>
      </c>
      <c r="E642" s="34"/>
      <c r="F642" s="69"/>
      <c r="G642" s="32"/>
    </row>
    <row r="643" s="24" customFormat="1" ht="15" customHeight="1" spans="1:7">
      <c r="A643" s="32" t="s">
        <v>1531</v>
      </c>
      <c r="B643" s="85" t="s">
        <v>1532</v>
      </c>
      <c r="C643" s="34">
        <v>0.69</v>
      </c>
      <c r="D643" s="35">
        <f t="shared" si="9"/>
        <v>6.9</v>
      </c>
      <c r="E643" s="34"/>
      <c r="F643" s="69"/>
      <c r="G643" s="32"/>
    </row>
    <row r="644" s="24" customFormat="1" ht="15" customHeight="1" spans="1:7">
      <c r="A644" s="32" t="s">
        <v>1533</v>
      </c>
      <c r="B644" s="85" t="s">
        <v>1532</v>
      </c>
      <c r="C644" s="34">
        <v>0.99</v>
      </c>
      <c r="D644" s="35">
        <f t="shared" si="9"/>
        <v>9.9</v>
      </c>
      <c r="E644" s="34"/>
      <c r="F644" s="69"/>
      <c r="G644" s="32"/>
    </row>
    <row r="645" s="24" customFormat="1" ht="15" customHeight="1" spans="1:7">
      <c r="A645" s="32" t="s">
        <v>1534</v>
      </c>
      <c r="B645" s="85" t="s">
        <v>1535</v>
      </c>
      <c r="C645" s="34">
        <v>4.16</v>
      </c>
      <c r="D645" s="35">
        <f t="shared" si="9"/>
        <v>41.6</v>
      </c>
      <c r="E645" s="34"/>
      <c r="F645" s="73"/>
      <c r="G645" s="34"/>
    </row>
    <row r="646" s="24" customFormat="1" ht="15" customHeight="1" spans="1:7">
      <c r="A646" s="32" t="s">
        <v>1536</v>
      </c>
      <c r="B646" s="85" t="s">
        <v>1535</v>
      </c>
      <c r="C646" s="34">
        <v>3.96</v>
      </c>
      <c r="D646" s="35">
        <f t="shared" ref="D646:D709" si="10">C646*10</f>
        <v>39.6</v>
      </c>
      <c r="E646" s="34"/>
      <c r="F646" s="73"/>
      <c r="G646" s="34"/>
    </row>
    <row r="647" s="24" customFormat="1" ht="15" customHeight="1" spans="1:7">
      <c r="A647" s="32" t="s">
        <v>1537</v>
      </c>
      <c r="B647" s="85" t="s">
        <v>1535</v>
      </c>
      <c r="C647" s="34">
        <v>2.28</v>
      </c>
      <c r="D647" s="35">
        <f t="shared" si="10"/>
        <v>22.8</v>
      </c>
      <c r="E647" s="34"/>
      <c r="F647" s="73"/>
      <c r="G647" s="34"/>
    </row>
    <row r="648" s="24" customFormat="1" ht="15" customHeight="1" spans="1:7">
      <c r="A648" s="32" t="s">
        <v>1538</v>
      </c>
      <c r="B648" s="85" t="s">
        <v>1535</v>
      </c>
      <c r="C648" s="34">
        <v>3.76</v>
      </c>
      <c r="D648" s="35">
        <f t="shared" si="10"/>
        <v>37.6</v>
      </c>
      <c r="E648" s="34"/>
      <c r="F648" s="73"/>
      <c r="G648" s="34"/>
    </row>
    <row r="649" s="24" customFormat="1" ht="15" customHeight="1" spans="1:7">
      <c r="A649" s="32" t="s">
        <v>1539</v>
      </c>
      <c r="B649" s="85" t="s">
        <v>1535</v>
      </c>
      <c r="C649" s="34">
        <v>1.48</v>
      </c>
      <c r="D649" s="35">
        <f t="shared" si="10"/>
        <v>14.8</v>
      </c>
      <c r="E649" s="34"/>
      <c r="F649" s="73"/>
      <c r="G649" s="34"/>
    </row>
    <row r="650" s="24" customFormat="1" ht="15" customHeight="1" spans="1:7">
      <c r="A650" s="32" t="s">
        <v>1235</v>
      </c>
      <c r="B650" s="85" t="s">
        <v>1535</v>
      </c>
      <c r="C650" s="34">
        <v>0.99</v>
      </c>
      <c r="D650" s="35">
        <f t="shared" si="10"/>
        <v>9.9</v>
      </c>
      <c r="E650" s="34"/>
      <c r="F650" s="73"/>
      <c r="G650" s="34"/>
    </row>
    <row r="651" s="24" customFormat="1" ht="15" customHeight="1" spans="1:7">
      <c r="A651" s="32" t="s">
        <v>1540</v>
      </c>
      <c r="B651" s="85" t="s">
        <v>1535</v>
      </c>
      <c r="C651" s="34">
        <v>2.18</v>
      </c>
      <c r="D651" s="35">
        <f t="shared" si="10"/>
        <v>21.8</v>
      </c>
      <c r="E651" s="34"/>
      <c r="F651" s="73"/>
      <c r="G651" s="34"/>
    </row>
    <row r="652" s="24" customFormat="1" ht="15" customHeight="1" spans="1:7">
      <c r="A652" s="32" t="s">
        <v>1541</v>
      </c>
      <c r="B652" s="85" t="s">
        <v>1535</v>
      </c>
      <c r="C652" s="34">
        <v>3.76</v>
      </c>
      <c r="D652" s="35">
        <f t="shared" si="10"/>
        <v>37.6</v>
      </c>
      <c r="E652" s="34"/>
      <c r="F652" s="73"/>
      <c r="G652" s="34"/>
    </row>
    <row r="653" s="24" customFormat="1" ht="15" customHeight="1" spans="1:7">
      <c r="A653" s="32" t="s">
        <v>1542</v>
      </c>
      <c r="B653" s="85" t="s">
        <v>1535</v>
      </c>
      <c r="C653" s="34">
        <v>2.18</v>
      </c>
      <c r="D653" s="35">
        <f t="shared" si="10"/>
        <v>21.8</v>
      </c>
      <c r="E653" s="34"/>
      <c r="F653" s="73"/>
      <c r="G653" s="34"/>
    </row>
    <row r="654" s="24" customFormat="1" ht="15" customHeight="1" spans="1:7">
      <c r="A654" s="32" t="s">
        <v>1543</v>
      </c>
      <c r="B654" s="85" t="s">
        <v>1535</v>
      </c>
      <c r="C654" s="34">
        <v>2.77</v>
      </c>
      <c r="D654" s="35">
        <f t="shared" si="10"/>
        <v>27.7</v>
      </c>
      <c r="E654" s="34"/>
      <c r="F654" s="73"/>
      <c r="G654" s="34"/>
    </row>
    <row r="655" s="24" customFormat="1" ht="15" customHeight="1" spans="1:7">
      <c r="A655" s="32" t="s">
        <v>1544</v>
      </c>
      <c r="B655" s="85" t="s">
        <v>1430</v>
      </c>
      <c r="C655" s="34">
        <v>0.99</v>
      </c>
      <c r="D655" s="35">
        <f t="shared" si="10"/>
        <v>9.9</v>
      </c>
      <c r="E655" s="34"/>
      <c r="F655" s="92"/>
      <c r="G655" s="32"/>
    </row>
    <row r="656" s="24" customFormat="1" ht="15" customHeight="1" spans="1:7">
      <c r="A656" s="32" t="s">
        <v>1545</v>
      </c>
      <c r="B656" s="85" t="s">
        <v>1430</v>
      </c>
      <c r="C656" s="34">
        <v>0.99</v>
      </c>
      <c r="D656" s="35">
        <f t="shared" si="10"/>
        <v>9.9</v>
      </c>
      <c r="E656" s="34"/>
      <c r="F656" s="87"/>
      <c r="G656" s="32"/>
    </row>
    <row r="657" s="24" customFormat="1" ht="15" customHeight="1" spans="1:7">
      <c r="A657" s="32" t="s">
        <v>1546</v>
      </c>
      <c r="B657" s="85" t="s">
        <v>1430</v>
      </c>
      <c r="C657" s="34">
        <v>1.98</v>
      </c>
      <c r="D657" s="35">
        <f t="shared" si="10"/>
        <v>19.8</v>
      </c>
      <c r="E657" s="34"/>
      <c r="F657" s="87"/>
      <c r="G657" s="32"/>
    </row>
    <row r="658" s="24" customFormat="1" ht="15" customHeight="1" spans="1:7">
      <c r="A658" s="32" t="s">
        <v>1547</v>
      </c>
      <c r="B658" s="85" t="s">
        <v>1430</v>
      </c>
      <c r="C658" s="34">
        <v>0.99</v>
      </c>
      <c r="D658" s="35">
        <f t="shared" si="10"/>
        <v>9.9</v>
      </c>
      <c r="E658" s="34"/>
      <c r="F658" s="87"/>
      <c r="G658" s="32"/>
    </row>
    <row r="659" s="24" customFormat="1" ht="15" customHeight="1" spans="1:7">
      <c r="A659" s="32" t="s">
        <v>1548</v>
      </c>
      <c r="B659" s="85" t="s">
        <v>1430</v>
      </c>
      <c r="C659" s="34">
        <v>1.98</v>
      </c>
      <c r="D659" s="35">
        <f t="shared" si="10"/>
        <v>19.8</v>
      </c>
      <c r="E659" s="34"/>
      <c r="F659" s="87"/>
      <c r="G659" s="32"/>
    </row>
    <row r="660" s="24" customFormat="1" ht="15" customHeight="1" spans="1:7">
      <c r="A660" s="32" t="s">
        <v>1549</v>
      </c>
      <c r="B660" s="85" t="s">
        <v>1550</v>
      </c>
      <c r="C660" s="34">
        <v>9.4</v>
      </c>
      <c r="D660" s="35">
        <f t="shared" si="10"/>
        <v>94</v>
      </c>
      <c r="E660" s="34"/>
      <c r="F660" s="70"/>
      <c r="G660" s="32"/>
    </row>
    <row r="661" s="24" customFormat="1" ht="15" customHeight="1" spans="1:7">
      <c r="A661" s="32" t="s">
        <v>1551</v>
      </c>
      <c r="B661" s="85" t="s">
        <v>1550</v>
      </c>
      <c r="C661" s="34">
        <v>0.59</v>
      </c>
      <c r="D661" s="35">
        <f t="shared" si="10"/>
        <v>5.9</v>
      </c>
      <c r="E661" s="34"/>
      <c r="F661" s="70"/>
      <c r="G661" s="32"/>
    </row>
    <row r="662" s="24" customFormat="1" ht="15" customHeight="1" spans="1:7">
      <c r="A662" s="32" t="s">
        <v>1552</v>
      </c>
      <c r="B662" s="85" t="s">
        <v>1550</v>
      </c>
      <c r="C662" s="34">
        <v>5.74</v>
      </c>
      <c r="D662" s="35">
        <f t="shared" si="10"/>
        <v>57.4</v>
      </c>
      <c r="E662" s="34"/>
      <c r="F662" s="70"/>
      <c r="G662" s="32"/>
    </row>
    <row r="663" s="24" customFormat="1" ht="15" customHeight="1" spans="1:7">
      <c r="A663" s="32" t="s">
        <v>1553</v>
      </c>
      <c r="B663" s="85" t="s">
        <v>1550</v>
      </c>
      <c r="C663" s="34">
        <v>1.19</v>
      </c>
      <c r="D663" s="35">
        <f t="shared" si="10"/>
        <v>11.9</v>
      </c>
      <c r="E663" s="34"/>
      <c r="F663" s="70"/>
      <c r="G663" s="32"/>
    </row>
    <row r="664" s="24" customFormat="1" ht="15" customHeight="1" spans="1:7">
      <c r="A664" s="32" t="s">
        <v>1554</v>
      </c>
      <c r="B664" s="85" t="s">
        <v>1550</v>
      </c>
      <c r="C664" s="34">
        <v>3.36</v>
      </c>
      <c r="D664" s="35">
        <f t="shared" si="10"/>
        <v>33.6</v>
      </c>
      <c r="E664" s="34"/>
      <c r="F664" s="93"/>
      <c r="G664" s="32"/>
    </row>
    <row r="665" s="24" customFormat="1" ht="15" customHeight="1" spans="1:7">
      <c r="A665" s="32" t="s">
        <v>1555</v>
      </c>
      <c r="B665" s="85" t="s">
        <v>1550</v>
      </c>
      <c r="C665" s="34">
        <v>0.79</v>
      </c>
      <c r="D665" s="35">
        <f t="shared" si="10"/>
        <v>7.9</v>
      </c>
      <c r="E665" s="34"/>
      <c r="F665" s="70"/>
      <c r="G665" s="32"/>
    </row>
    <row r="666" s="24" customFormat="1" ht="15" customHeight="1" spans="1:7">
      <c r="A666" s="32" t="s">
        <v>1556</v>
      </c>
      <c r="B666" s="85" t="s">
        <v>1550</v>
      </c>
      <c r="C666" s="34">
        <v>1.98</v>
      </c>
      <c r="D666" s="35">
        <f t="shared" si="10"/>
        <v>19.8</v>
      </c>
      <c r="E666" s="34"/>
      <c r="F666" s="70"/>
      <c r="G666" s="32"/>
    </row>
    <row r="667" s="24" customFormat="1" ht="15" customHeight="1" spans="1:7">
      <c r="A667" s="32" t="s">
        <v>1557</v>
      </c>
      <c r="B667" s="85" t="s">
        <v>1550</v>
      </c>
      <c r="C667" s="34">
        <v>1.48</v>
      </c>
      <c r="D667" s="35">
        <f t="shared" si="10"/>
        <v>14.8</v>
      </c>
      <c r="E667" s="34"/>
      <c r="F667" s="70"/>
      <c r="G667" s="32"/>
    </row>
    <row r="668" s="24" customFormat="1" ht="15" customHeight="1" spans="1:7">
      <c r="A668" s="32" t="s">
        <v>1558</v>
      </c>
      <c r="B668" s="85" t="s">
        <v>1559</v>
      </c>
      <c r="C668" s="34">
        <v>0.69</v>
      </c>
      <c r="D668" s="35">
        <f t="shared" si="10"/>
        <v>6.9</v>
      </c>
      <c r="E668" s="34"/>
      <c r="F668" s="70"/>
      <c r="G668" s="32"/>
    </row>
    <row r="669" s="24" customFormat="1" ht="15" customHeight="1" spans="1:7">
      <c r="A669" s="32" t="s">
        <v>1560</v>
      </c>
      <c r="B669" s="85" t="s">
        <v>1559</v>
      </c>
      <c r="C669" s="34">
        <v>0.99</v>
      </c>
      <c r="D669" s="35">
        <f t="shared" si="10"/>
        <v>9.9</v>
      </c>
      <c r="E669" s="34"/>
      <c r="F669" s="70"/>
      <c r="G669" s="32"/>
    </row>
    <row r="670" s="24" customFormat="1" ht="15" customHeight="1" spans="1:7">
      <c r="A670" s="32" t="s">
        <v>1561</v>
      </c>
      <c r="B670" s="85" t="s">
        <v>1559</v>
      </c>
      <c r="C670" s="34">
        <v>0.79</v>
      </c>
      <c r="D670" s="35">
        <f t="shared" si="10"/>
        <v>7.9</v>
      </c>
      <c r="E670" s="34"/>
      <c r="F670" s="70"/>
      <c r="G670" s="32"/>
    </row>
    <row r="671" s="24" customFormat="1" ht="15" customHeight="1" spans="1:7">
      <c r="A671" s="32" t="s">
        <v>1562</v>
      </c>
      <c r="B671" s="85" t="s">
        <v>1559</v>
      </c>
      <c r="C671" s="34">
        <v>0.69</v>
      </c>
      <c r="D671" s="35">
        <f t="shared" si="10"/>
        <v>6.9</v>
      </c>
      <c r="E671" s="34"/>
      <c r="F671" s="70"/>
      <c r="G671" s="32"/>
    </row>
    <row r="672" s="24" customFormat="1" ht="15" customHeight="1" spans="1:7">
      <c r="A672" s="32" t="s">
        <v>1563</v>
      </c>
      <c r="B672" s="85" t="s">
        <v>1564</v>
      </c>
      <c r="C672" s="34">
        <v>2.37</v>
      </c>
      <c r="D672" s="35">
        <f t="shared" si="10"/>
        <v>23.7</v>
      </c>
      <c r="E672" s="34"/>
      <c r="F672" s="69"/>
      <c r="G672" s="32"/>
    </row>
    <row r="673" s="24" customFormat="1" ht="15" customHeight="1" spans="1:7">
      <c r="A673" s="32" t="s">
        <v>1565</v>
      </c>
      <c r="B673" s="85" t="s">
        <v>1564</v>
      </c>
      <c r="C673" s="34">
        <v>2.77</v>
      </c>
      <c r="D673" s="35">
        <f t="shared" si="10"/>
        <v>27.7</v>
      </c>
      <c r="E673" s="34"/>
      <c r="F673" s="69"/>
      <c r="G673" s="32"/>
    </row>
    <row r="674" s="24" customFormat="1" ht="15" customHeight="1" spans="1:7">
      <c r="A674" s="32" t="s">
        <v>1566</v>
      </c>
      <c r="B674" s="85" t="s">
        <v>1564</v>
      </c>
      <c r="C674" s="34">
        <v>0.79</v>
      </c>
      <c r="D674" s="35">
        <f t="shared" si="10"/>
        <v>7.9</v>
      </c>
      <c r="E674" s="34"/>
      <c r="F674" s="69"/>
      <c r="G674" s="32"/>
    </row>
    <row r="675" s="24" customFormat="1" ht="15" customHeight="1" spans="1:7">
      <c r="A675" s="32" t="s">
        <v>1567</v>
      </c>
      <c r="B675" s="85" t="s">
        <v>1568</v>
      </c>
      <c r="C675" s="34">
        <v>0.79</v>
      </c>
      <c r="D675" s="35">
        <f t="shared" si="10"/>
        <v>7.9</v>
      </c>
      <c r="E675" s="34"/>
      <c r="F675" s="87"/>
      <c r="G675" s="32"/>
    </row>
    <row r="676" s="24" customFormat="1" ht="15" customHeight="1" spans="1:7">
      <c r="A676" s="89" t="s">
        <v>1569</v>
      </c>
      <c r="B676" s="85" t="s">
        <v>1570</v>
      </c>
      <c r="C676" s="34">
        <v>0.49</v>
      </c>
      <c r="D676" s="35">
        <f t="shared" si="10"/>
        <v>4.9</v>
      </c>
      <c r="E676" s="34"/>
      <c r="F676" s="70"/>
      <c r="G676" s="35"/>
    </row>
    <row r="677" s="24" customFormat="1" ht="15" customHeight="1" spans="1:7">
      <c r="A677" s="89" t="s">
        <v>1571</v>
      </c>
      <c r="B677" s="85" t="s">
        <v>1570</v>
      </c>
      <c r="C677" s="34">
        <v>2.56</v>
      </c>
      <c r="D677" s="35">
        <f t="shared" si="10"/>
        <v>25.6</v>
      </c>
      <c r="E677" s="34"/>
      <c r="F677" s="69"/>
      <c r="G677" s="35"/>
    </row>
    <row r="678" s="24" customFormat="1" ht="15" customHeight="1" spans="1:7">
      <c r="A678" s="89" t="s">
        <v>1572</v>
      </c>
      <c r="B678" s="85" t="s">
        <v>1570</v>
      </c>
      <c r="C678" s="34">
        <v>1.58</v>
      </c>
      <c r="D678" s="35">
        <f t="shared" si="10"/>
        <v>15.8</v>
      </c>
      <c r="E678" s="34"/>
      <c r="F678" s="70"/>
      <c r="G678" s="35"/>
    </row>
    <row r="679" s="24" customFormat="1" ht="15" customHeight="1" spans="1:7">
      <c r="A679" s="32" t="s">
        <v>1573</v>
      </c>
      <c r="B679" s="85" t="s">
        <v>1570</v>
      </c>
      <c r="C679" s="34">
        <v>1.98</v>
      </c>
      <c r="D679" s="35">
        <f t="shared" si="10"/>
        <v>19.8</v>
      </c>
      <c r="E679" s="34"/>
      <c r="F679" s="69"/>
      <c r="G679" s="35"/>
    </row>
    <row r="680" s="24" customFormat="1" ht="15" customHeight="1" spans="1:7">
      <c r="A680" s="58" t="s">
        <v>1574</v>
      </c>
      <c r="B680" s="85" t="s">
        <v>1570</v>
      </c>
      <c r="C680" s="34">
        <v>2.03</v>
      </c>
      <c r="D680" s="35">
        <f t="shared" si="10"/>
        <v>20.3</v>
      </c>
      <c r="E680" s="34"/>
      <c r="F680" s="70"/>
      <c r="G680" s="58"/>
    </row>
    <row r="681" s="24" customFormat="1" ht="15" customHeight="1" spans="1:7">
      <c r="A681" s="58" t="s">
        <v>1575</v>
      </c>
      <c r="B681" s="85" t="s">
        <v>1570</v>
      </c>
      <c r="C681" s="34">
        <v>0.23</v>
      </c>
      <c r="D681" s="35">
        <f t="shared" si="10"/>
        <v>2.3</v>
      </c>
      <c r="E681" s="34"/>
      <c r="F681" s="70"/>
      <c r="G681" s="58"/>
    </row>
    <row r="682" s="24" customFormat="1" ht="15" customHeight="1" spans="1:7">
      <c r="A682" s="58" t="s">
        <v>1576</v>
      </c>
      <c r="B682" s="85" t="s">
        <v>1570</v>
      </c>
      <c r="C682" s="34">
        <v>1.82</v>
      </c>
      <c r="D682" s="35">
        <f t="shared" si="10"/>
        <v>18.2</v>
      </c>
      <c r="E682" s="34"/>
      <c r="F682" s="70"/>
      <c r="G682" s="58"/>
    </row>
    <row r="683" s="24" customFormat="1" ht="15" customHeight="1" spans="1:7">
      <c r="A683" s="58" t="s">
        <v>1577</v>
      </c>
      <c r="B683" s="85" t="s">
        <v>1570</v>
      </c>
      <c r="C683" s="34">
        <v>1.21</v>
      </c>
      <c r="D683" s="35">
        <f t="shared" si="10"/>
        <v>12.1</v>
      </c>
      <c r="E683" s="34"/>
      <c r="F683" s="70"/>
      <c r="G683" s="58"/>
    </row>
    <row r="684" s="24" customFormat="1" ht="15" customHeight="1" spans="1:7">
      <c r="A684" s="58" t="s">
        <v>1578</v>
      </c>
      <c r="B684" s="85" t="s">
        <v>1570</v>
      </c>
      <c r="C684" s="34">
        <v>1.48</v>
      </c>
      <c r="D684" s="35">
        <f t="shared" si="10"/>
        <v>14.8</v>
      </c>
      <c r="E684" s="34"/>
      <c r="F684" s="70"/>
      <c r="G684" s="58"/>
    </row>
    <row r="685" s="24" customFormat="1" ht="15" customHeight="1" spans="1:7">
      <c r="A685" s="58" t="s">
        <v>1579</v>
      </c>
      <c r="B685" s="85" t="s">
        <v>1570</v>
      </c>
      <c r="C685" s="34">
        <v>1.98</v>
      </c>
      <c r="D685" s="35">
        <f t="shared" si="10"/>
        <v>19.8</v>
      </c>
      <c r="E685" s="34"/>
      <c r="F685" s="70"/>
      <c r="G685" s="34"/>
    </row>
    <row r="686" s="24" customFormat="1" ht="15" customHeight="1" spans="1:7">
      <c r="A686" s="89" t="s">
        <v>1580</v>
      </c>
      <c r="B686" s="85" t="s">
        <v>1581</v>
      </c>
      <c r="C686" s="34">
        <v>1.78</v>
      </c>
      <c r="D686" s="35">
        <f t="shared" si="10"/>
        <v>17.8</v>
      </c>
      <c r="E686" s="34"/>
      <c r="F686" s="69"/>
      <c r="G686" s="35"/>
    </row>
    <row r="687" s="24" customFormat="1" ht="15" customHeight="1" spans="1:7">
      <c r="A687" s="89" t="s">
        <v>1582</v>
      </c>
      <c r="B687" s="85" t="s">
        <v>1581</v>
      </c>
      <c r="C687" s="34">
        <v>2.77</v>
      </c>
      <c r="D687" s="35">
        <f t="shared" si="10"/>
        <v>27.7</v>
      </c>
      <c r="E687" s="34"/>
      <c r="F687" s="69"/>
      <c r="G687" s="35"/>
    </row>
    <row r="688" s="24" customFormat="1" ht="15" customHeight="1" spans="1:7">
      <c r="A688" s="89" t="s">
        <v>1583</v>
      </c>
      <c r="B688" s="85" t="s">
        <v>1581</v>
      </c>
      <c r="C688" s="34">
        <v>3.84</v>
      </c>
      <c r="D688" s="35">
        <f t="shared" si="10"/>
        <v>38.4</v>
      </c>
      <c r="E688" s="34"/>
      <c r="F688" s="69"/>
      <c r="G688" s="35"/>
    </row>
    <row r="689" s="24" customFormat="1" ht="15" customHeight="1" spans="1:7">
      <c r="A689" s="89" t="s">
        <v>1584</v>
      </c>
      <c r="B689" s="85" t="s">
        <v>1581</v>
      </c>
      <c r="C689" s="34">
        <v>2.97</v>
      </c>
      <c r="D689" s="35">
        <f t="shared" si="10"/>
        <v>29.7</v>
      </c>
      <c r="E689" s="34"/>
      <c r="F689" s="69"/>
      <c r="G689" s="35"/>
    </row>
    <row r="690" s="24" customFormat="1" ht="15" customHeight="1" spans="1:7">
      <c r="A690" s="89" t="s">
        <v>1585</v>
      </c>
      <c r="B690" s="85" t="s">
        <v>1581</v>
      </c>
      <c r="C690" s="34">
        <v>1.78</v>
      </c>
      <c r="D690" s="35">
        <f t="shared" si="10"/>
        <v>17.8</v>
      </c>
      <c r="E690" s="34"/>
      <c r="F690" s="69"/>
      <c r="G690" s="35"/>
    </row>
    <row r="691" s="24" customFormat="1" ht="15" customHeight="1" spans="1:7">
      <c r="A691" s="89" t="s">
        <v>1586</v>
      </c>
      <c r="B691" s="85" t="s">
        <v>1581</v>
      </c>
      <c r="C691" s="34">
        <v>2.87</v>
      </c>
      <c r="D691" s="35">
        <f t="shared" si="10"/>
        <v>28.7</v>
      </c>
      <c r="E691" s="34"/>
      <c r="F691" s="69"/>
      <c r="G691" s="35"/>
    </row>
    <row r="692" s="24" customFormat="1" ht="15" customHeight="1" spans="1:7">
      <c r="A692" s="89" t="s">
        <v>1587</v>
      </c>
      <c r="B692" s="85" t="s">
        <v>1581</v>
      </c>
      <c r="C692" s="34">
        <v>1.09</v>
      </c>
      <c r="D692" s="35">
        <f t="shared" si="10"/>
        <v>10.9</v>
      </c>
      <c r="E692" s="34"/>
      <c r="F692" s="69"/>
      <c r="G692" s="35"/>
    </row>
    <row r="693" s="24" customFormat="1" ht="15" customHeight="1" spans="1:7">
      <c r="A693" s="89" t="s">
        <v>1588</v>
      </c>
      <c r="B693" s="85" t="s">
        <v>1581</v>
      </c>
      <c r="C693" s="34">
        <v>1.88</v>
      </c>
      <c r="D693" s="35">
        <f t="shared" si="10"/>
        <v>18.8</v>
      </c>
      <c r="E693" s="34"/>
      <c r="F693" s="69"/>
      <c r="G693" s="35"/>
    </row>
    <row r="694" s="24" customFormat="1" ht="15" customHeight="1" spans="1:7">
      <c r="A694" s="94" t="s">
        <v>1589</v>
      </c>
      <c r="B694" s="85" t="s">
        <v>1581</v>
      </c>
      <c r="C694" s="34">
        <v>1.88</v>
      </c>
      <c r="D694" s="35">
        <f t="shared" si="10"/>
        <v>18.8</v>
      </c>
      <c r="E694" s="34"/>
      <c r="F694" s="69"/>
      <c r="G694" s="35"/>
    </row>
    <row r="695" s="24" customFormat="1" ht="15" customHeight="1" spans="1:7">
      <c r="A695" s="83" t="s">
        <v>1590</v>
      </c>
      <c r="B695" s="85" t="s">
        <v>1581</v>
      </c>
      <c r="C695" s="34">
        <v>1.19</v>
      </c>
      <c r="D695" s="35">
        <f t="shared" si="10"/>
        <v>11.9</v>
      </c>
      <c r="E695" s="34"/>
      <c r="F695" s="69"/>
      <c r="G695" s="35"/>
    </row>
    <row r="696" s="24" customFormat="1" ht="15" customHeight="1" spans="1:7">
      <c r="A696" s="83" t="s">
        <v>1591</v>
      </c>
      <c r="B696" s="85" t="s">
        <v>1581</v>
      </c>
      <c r="C696" s="34">
        <v>1.19</v>
      </c>
      <c r="D696" s="35">
        <f t="shared" si="10"/>
        <v>11.9</v>
      </c>
      <c r="E696" s="34"/>
      <c r="F696" s="91"/>
      <c r="G696" s="35"/>
    </row>
    <row r="697" s="24" customFormat="1" ht="15" customHeight="1" spans="1:7">
      <c r="A697" s="32" t="s">
        <v>1592</v>
      </c>
      <c r="B697" s="85" t="s">
        <v>1593</v>
      </c>
      <c r="C697" s="34">
        <v>4.55</v>
      </c>
      <c r="D697" s="35">
        <f t="shared" si="10"/>
        <v>45.5</v>
      </c>
      <c r="E697" s="34"/>
      <c r="F697" s="69"/>
      <c r="G697" s="95"/>
    </row>
    <row r="698" s="24" customFormat="1" ht="15" customHeight="1" spans="1:7">
      <c r="A698" s="32" t="s">
        <v>1594</v>
      </c>
      <c r="B698" s="85" t="s">
        <v>1593</v>
      </c>
      <c r="C698" s="34">
        <v>2.18</v>
      </c>
      <c r="D698" s="35">
        <f t="shared" si="10"/>
        <v>21.8</v>
      </c>
      <c r="E698" s="34"/>
      <c r="F698" s="69"/>
      <c r="G698" s="35"/>
    </row>
    <row r="699" s="24" customFormat="1" ht="15" customHeight="1" spans="1:7">
      <c r="A699" s="32" t="s">
        <v>1595</v>
      </c>
      <c r="B699" s="85" t="s">
        <v>1593</v>
      </c>
      <c r="C699" s="34">
        <v>0.99</v>
      </c>
      <c r="D699" s="35">
        <f t="shared" si="10"/>
        <v>9.9</v>
      </c>
      <c r="E699" s="34"/>
      <c r="F699" s="70"/>
      <c r="G699" s="95"/>
    </row>
    <row r="700" s="24" customFormat="1" ht="15" customHeight="1" spans="1:7">
      <c r="A700" s="89" t="s">
        <v>1596</v>
      </c>
      <c r="B700" s="85" t="s">
        <v>1593</v>
      </c>
      <c r="C700" s="34">
        <v>1.98</v>
      </c>
      <c r="D700" s="35">
        <f t="shared" si="10"/>
        <v>19.8</v>
      </c>
      <c r="E700" s="34"/>
      <c r="F700" s="70"/>
      <c r="G700" s="95"/>
    </row>
    <row r="701" s="24" customFormat="1" ht="15" customHeight="1" spans="1:7">
      <c r="A701" s="89" t="s">
        <v>1597</v>
      </c>
      <c r="B701" s="85" t="s">
        <v>1593</v>
      </c>
      <c r="C701" s="34">
        <v>1.98</v>
      </c>
      <c r="D701" s="35">
        <f t="shared" si="10"/>
        <v>19.8</v>
      </c>
      <c r="E701" s="34"/>
      <c r="F701" s="70"/>
      <c r="G701" s="95"/>
    </row>
    <row r="702" s="24" customFormat="1" ht="15" customHeight="1" spans="1:7">
      <c r="A702" s="89" t="s">
        <v>1598</v>
      </c>
      <c r="B702" s="85" t="s">
        <v>1593</v>
      </c>
      <c r="C702" s="34">
        <v>1.98</v>
      </c>
      <c r="D702" s="35">
        <f t="shared" si="10"/>
        <v>19.8</v>
      </c>
      <c r="E702" s="34"/>
      <c r="F702" s="70"/>
      <c r="G702" s="95"/>
    </row>
    <row r="703" s="24" customFormat="1" ht="15" customHeight="1" spans="1:7">
      <c r="A703" s="89" t="s">
        <v>1599</v>
      </c>
      <c r="B703" s="85" t="s">
        <v>1600</v>
      </c>
      <c r="C703" s="34">
        <v>0.99</v>
      </c>
      <c r="D703" s="35">
        <f t="shared" si="10"/>
        <v>9.9</v>
      </c>
      <c r="E703" s="34"/>
      <c r="F703" s="70"/>
      <c r="G703" s="35"/>
    </row>
    <row r="704" s="24" customFormat="1" ht="15" customHeight="1" spans="1:7">
      <c r="A704" s="89" t="s">
        <v>1601</v>
      </c>
      <c r="B704" s="85" t="s">
        <v>1600</v>
      </c>
      <c r="C704" s="34">
        <v>3.46</v>
      </c>
      <c r="D704" s="35">
        <f t="shared" si="10"/>
        <v>34.6</v>
      </c>
      <c r="E704" s="34"/>
      <c r="F704" s="91"/>
      <c r="G704" s="35"/>
    </row>
    <row r="705" s="24" customFormat="1" ht="15" customHeight="1" spans="1:7">
      <c r="A705" s="35" t="s">
        <v>1602</v>
      </c>
      <c r="B705" s="85" t="s">
        <v>1600</v>
      </c>
      <c r="C705" s="34">
        <v>0.3</v>
      </c>
      <c r="D705" s="35">
        <f t="shared" si="10"/>
        <v>3</v>
      </c>
      <c r="E705" s="34"/>
      <c r="F705" s="69"/>
      <c r="G705" s="96"/>
    </row>
    <row r="706" s="24" customFormat="1" ht="15" customHeight="1" spans="1:7">
      <c r="A706" s="90" t="s">
        <v>509</v>
      </c>
      <c r="B706" s="85" t="s">
        <v>1600</v>
      </c>
      <c r="C706" s="34">
        <v>0.99</v>
      </c>
      <c r="D706" s="35">
        <f t="shared" si="10"/>
        <v>9.9</v>
      </c>
      <c r="E706" s="34"/>
      <c r="F706" s="45"/>
      <c r="G706" s="96"/>
    </row>
    <row r="707" s="24" customFormat="1" ht="15" customHeight="1" spans="1:7">
      <c r="A707" s="89" t="s">
        <v>1603</v>
      </c>
      <c r="B707" s="85" t="s">
        <v>1600</v>
      </c>
      <c r="C707" s="34">
        <v>0.99</v>
      </c>
      <c r="D707" s="35">
        <f t="shared" si="10"/>
        <v>9.9</v>
      </c>
      <c r="E707" s="34"/>
      <c r="F707" s="70"/>
      <c r="G707" s="96"/>
    </row>
    <row r="708" s="24" customFormat="1" ht="15" customHeight="1" spans="1:7">
      <c r="A708" s="83" t="s">
        <v>1604</v>
      </c>
      <c r="B708" s="85" t="s">
        <v>1605</v>
      </c>
      <c r="C708" s="34">
        <v>5.74</v>
      </c>
      <c r="D708" s="35">
        <f t="shared" si="10"/>
        <v>57.4</v>
      </c>
      <c r="E708" s="34"/>
      <c r="F708" s="70"/>
      <c r="G708" s="35"/>
    </row>
    <row r="709" s="24" customFormat="1" ht="15" customHeight="1" spans="1:7">
      <c r="A709" s="89" t="s">
        <v>1606</v>
      </c>
      <c r="B709" s="85" t="s">
        <v>1605</v>
      </c>
      <c r="C709" s="34">
        <v>0.99</v>
      </c>
      <c r="D709" s="35">
        <f t="shared" si="10"/>
        <v>9.9</v>
      </c>
      <c r="E709" s="34"/>
      <c r="F709" s="69"/>
      <c r="G709" s="35"/>
    </row>
    <row r="710" s="24" customFormat="1" ht="15" customHeight="1" spans="1:7">
      <c r="A710" s="94" t="s">
        <v>1607</v>
      </c>
      <c r="B710" s="85" t="s">
        <v>1605</v>
      </c>
      <c r="C710" s="34">
        <v>0.99</v>
      </c>
      <c r="D710" s="35">
        <f t="shared" ref="D710:D773" si="11">C710*10</f>
        <v>9.9</v>
      </c>
      <c r="E710" s="34"/>
      <c r="F710" s="69"/>
      <c r="G710" s="97"/>
    </row>
    <row r="711" s="24" customFormat="1" ht="15" customHeight="1" spans="1:7">
      <c r="A711" s="89" t="s">
        <v>1608</v>
      </c>
      <c r="B711" s="85" t="s">
        <v>1605</v>
      </c>
      <c r="C711" s="34">
        <v>4.95</v>
      </c>
      <c r="D711" s="35">
        <f t="shared" si="11"/>
        <v>49.5</v>
      </c>
      <c r="E711" s="34"/>
      <c r="F711" s="69"/>
      <c r="G711" s="35"/>
    </row>
    <row r="712" s="24" customFormat="1" ht="15" customHeight="1" spans="1:7">
      <c r="A712" s="89" t="s">
        <v>1584</v>
      </c>
      <c r="B712" s="85" t="s">
        <v>1605</v>
      </c>
      <c r="C712" s="34">
        <v>0.99</v>
      </c>
      <c r="D712" s="35">
        <f t="shared" si="11"/>
        <v>9.9</v>
      </c>
      <c r="E712" s="34"/>
      <c r="F712" s="69"/>
      <c r="G712" s="35"/>
    </row>
    <row r="713" s="24" customFormat="1" ht="15" customHeight="1" spans="1:7">
      <c r="A713" s="89" t="s">
        <v>1609</v>
      </c>
      <c r="B713" s="85" t="s">
        <v>1605</v>
      </c>
      <c r="C713" s="34">
        <v>2.47</v>
      </c>
      <c r="D713" s="35">
        <f t="shared" si="11"/>
        <v>24.7</v>
      </c>
      <c r="E713" s="34"/>
      <c r="F713" s="69"/>
      <c r="G713" s="35"/>
    </row>
    <row r="714" s="24" customFormat="1" ht="15" customHeight="1" spans="1:7">
      <c r="A714" s="89" t="s">
        <v>1610</v>
      </c>
      <c r="B714" s="85" t="s">
        <v>1605</v>
      </c>
      <c r="C714" s="34">
        <v>0.99</v>
      </c>
      <c r="D714" s="35">
        <f t="shared" si="11"/>
        <v>9.9</v>
      </c>
      <c r="E714" s="34"/>
      <c r="F714" s="70"/>
      <c r="G714" s="35"/>
    </row>
    <row r="715" s="24" customFormat="1" ht="15" customHeight="1" spans="1:7">
      <c r="A715" s="89" t="s">
        <v>1611</v>
      </c>
      <c r="B715" s="85" t="s">
        <v>1612</v>
      </c>
      <c r="C715" s="34">
        <v>1.92</v>
      </c>
      <c r="D715" s="35">
        <f t="shared" si="11"/>
        <v>19.2</v>
      </c>
      <c r="E715" s="34"/>
      <c r="F715" s="69"/>
      <c r="G715" s="35"/>
    </row>
    <row r="716" s="24" customFormat="1" ht="15" customHeight="1" spans="1:7">
      <c r="A716" s="89" t="s">
        <v>1613</v>
      </c>
      <c r="B716" s="85" t="s">
        <v>1612</v>
      </c>
      <c r="C716" s="34">
        <v>0.99</v>
      </c>
      <c r="D716" s="35">
        <f t="shared" si="11"/>
        <v>9.9</v>
      </c>
      <c r="E716" s="34"/>
      <c r="F716" s="98"/>
      <c r="G716" s="35"/>
    </row>
    <row r="717" s="24" customFormat="1" ht="15" customHeight="1" spans="1:7">
      <c r="A717" s="89" t="s">
        <v>1614</v>
      </c>
      <c r="B717" s="85" t="s">
        <v>1612</v>
      </c>
      <c r="C717" s="34">
        <v>1.48</v>
      </c>
      <c r="D717" s="35">
        <f t="shared" si="11"/>
        <v>14.8</v>
      </c>
      <c r="E717" s="34"/>
      <c r="F717" s="69"/>
      <c r="G717" s="35"/>
    </row>
    <row r="718" s="24" customFormat="1" ht="15" customHeight="1" spans="1:7">
      <c r="A718" s="89" t="s">
        <v>1615</v>
      </c>
      <c r="B718" s="85" t="s">
        <v>1612</v>
      </c>
      <c r="C718" s="34">
        <v>0.99</v>
      </c>
      <c r="D718" s="35">
        <f t="shared" si="11"/>
        <v>9.9</v>
      </c>
      <c r="E718" s="34"/>
      <c r="F718" s="69"/>
      <c r="G718" s="35"/>
    </row>
    <row r="719" s="24" customFormat="1" ht="15" customHeight="1" spans="1:7">
      <c r="A719" s="81" t="s">
        <v>1616</v>
      </c>
      <c r="B719" s="85" t="s">
        <v>1612</v>
      </c>
      <c r="C719" s="34">
        <v>0.49</v>
      </c>
      <c r="D719" s="35">
        <f t="shared" si="11"/>
        <v>4.9</v>
      </c>
      <c r="E719" s="34"/>
      <c r="F719" s="91"/>
      <c r="G719" s="35"/>
    </row>
    <row r="720" s="24" customFormat="1" ht="15" customHeight="1" spans="1:7">
      <c r="A720" s="89" t="s">
        <v>1617</v>
      </c>
      <c r="B720" s="85" t="s">
        <v>1612</v>
      </c>
      <c r="C720" s="34">
        <v>3.61</v>
      </c>
      <c r="D720" s="35">
        <f t="shared" si="11"/>
        <v>36.1</v>
      </c>
      <c r="E720" s="34"/>
      <c r="F720" s="69"/>
      <c r="G720" s="35"/>
    </row>
    <row r="721" s="24" customFormat="1" ht="15" customHeight="1" spans="1:7">
      <c r="A721" s="89" t="s">
        <v>1618</v>
      </c>
      <c r="B721" s="85" t="s">
        <v>1612</v>
      </c>
      <c r="C721" s="34">
        <v>0.49</v>
      </c>
      <c r="D721" s="35">
        <f t="shared" si="11"/>
        <v>4.9</v>
      </c>
      <c r="E721" s="34"/>
      <c r="F721" s="69"/>
      <c r="G721" s="35"/>
    </row>
    <row r="722" s="24" customFormat="1" ht="15" customHeight="1" spans="1:7">
      <c r="A722" s="89" t="s">
        <v>1619</v>
      </c>
      <c r="B722" s="85" t="s">
        <v>1612</v>
      </c>
      <c r="C722" s="34">
        <v>1.48</v>
      </c>
      <c r="D722" s="35">
        <f t="shared" si="11"/>
        <v>14.8</v>
      </c>
      <c r="E722" s="34"/>
      <c r="F722" s="69"/>
      <c r="G722" s="35"/>
    </row>
    <row r="723" s="24" customFormat="1" ht="15" customHeight="1" spans="1:7">
      <c r="A723" s="89" t="s">
        <v>1620</v>
      </c>
      <c r="B723" s="85" t="s">
        <v>1612</v>
      </c>
      <c r="C723" s="34">
        <v>1.09</v>
      </c>
      <c r="D723" s="35">
        <f t="shared" si="11"/>
        <v>10.9</v>
      </c>
      <c r="E723" s="34"/>
      <c r="F723" s="91"/>
      <c r="G723" s="35"/>
    </row>
    <row r="724" s="24" customFormat="1" ht="15" customHeight="1" spans="1:7">
      <c r="A724" s="89" t="s">
        <v>1621</v>
      </c>
      <c r="B724" s="85" t="s">
        <v>1612</v>
      </c>
      <c r="C724" s="34">
        <v>1.93</v>
      </c>
      <c r="D724" s="35">
        <f t="shared" si="11"/>
        <v>19.3</v>
      </c>
      <c r="E724" s="34"/>
      <c r="F724" s="69"/>
      <c r="G724" s="35"/>
    </row>
    <row r="725" s="24" customFormat="1" ht="15" customHeight="1" spans="1:7">
      <c r="A725" s="89" t="s">
        <v>1622</v>
      </c>
      <c r="B725" s="85" t="s">
        <v>1612</v>
      </c>
      <c r="C725" s="34">
        <v>0.59</v>
      </c>
      <c r="D725" s="35">
        <f t="shared" si="11"/>
        <v>5.9</v>
      </c>
      <c r="E725" s="34"/>
      <c r="F725" s="69"/>
      <c r="G725" s="35"/>
    </row>
    <row r="726" s="24" customFormat="1" ht="15" customHeight="1" spans="1:7">
      <c r="A726" s="94" t="s">
        <v>1623</v>
      </c>
      <c r="B726" s="85" t="s">
        <v>1612</v>
      </c>
      <c r="C726" s="34">
        <v>1.24</v>
      </c>
      <c r="D726" s="35">
        <f t="shared" si="11"/>
        <v>12.4</v>
      </c>
      <c r="E726" s="34"/>
      <c r="F726" s="69"/>
      <c r="G726" s="97"/>
    </row>
    <row r="727" s="24" customFormat="1" ht="15" customHeight="1" spans="1:7">
      <c r="A727" s="32" t="s">
        <v>1624</v>
      </c>
      <c r="B727" s="85" t="s">
        <v>1625</v>
      </c>
      <c r="C727" s="34">
        <v>3.17</v>
      </c>
      <c r="D727" s="35">
        <f t="shared" si="11"/>
        <v>31.7</v>
      </c>
      <c r="E727" s="34"/>
      <c r="F727" s="69"/>
      <c r="G727" s="99"/>
    </row>
    <row r="728" s="24" customFormat="1" ht="15" customHeight="1" spans="1:7">
      <c r="A728" s="32" t="s">
        <v>1626</v>
      </c>
      <c r="B728" s="85" t="s">
        <v>1625</v>
      </c>
      <c r="C728" s="34">
        <v>1.19</v>
      </c>
      <c r="D728" s="35">
        <f t="shared" si="11"/>
        <v>11.9</v>
      </c>
      <c r="E728" s="34"/>
      <c r="F728" s="91"/>
      <c r="G728" s="99"/>
    </row>
    <row r="729" s="24" customFormat="1" ht="15" customHeight="1" spans="1:7">
      <c r="A729" s="32" t="s">
        <v>1627</v>
      </c>
      <c r="B729" s="85" t="s">
        <v>1625</v>
      </c>
      <c r="C729" s="34">
        <v>0.69</v>
      </c>
      <c r="D729" s="35">
        <f t="shared" si="11"/>
        <v>6.9</v>
      </c>
      <c r="E729" s="34"/>
      <c r="F729" s="69"/>
      <c r="G729" s="35"/>
    </row>
    <row r="730" s="24" customFormat="1" ht="15" customHeight="1" spans="1:7">
      <c r="A730" s="32" t="s">
        <v>1628</v>
      </c>
      <c r="B730" s="85" t="s">
        <v>1625</v>
      </c>
      <c r="C730" s="34">
        <v>1.19</v>
      </c>
      <c r="D730" s="35">
        <f t="shared" si="11"/>
        <v>11.9</v>
      </c>
      <c r="E730" s="34"/>
      <c r="F730" s="69"/>
      <c r="G730" s="35"/>
    </row>
    <row r="731" s="24" customFormat="1" ht="15" customHeight="1" spans="1:7">
      <c r="A731" s="32" t="s">
        <v>1629</v>
      </c>
      <c r="B731" s="85" t="s">
        <v>1625</v>
      </c>
      <c r="C731" s="34">
        <v>2.57</v>
      </c>
      <c r="D731" s="35">
        <f t="shared" si="11"/>
        <v>25.7</v>
      </c>
      <c r="E731" s="34"/>
      <c r="F731" s="69"/>
      <c r="G731" s="99"/>
    </row>
    <row r="732" s="24" customFormat="1" ht="15" customHeight="1" spans="1:7">
      <c r="A732" s="32" t="s">
        <v>1630</v>
      </c>
      <c r="B732" s="85" t="s">
        <v>1625</v>
      </c>
      <c r="C732" s="34">
        <v>0.79</v>
      </c>
      <c r="D732" s="35">
        <f t="shared" si="11"/>
        <v>7.9</v>
      </c>
      <c r="E732" s="34"/>
      <c r="F732" s="69"/>
      <c r="G732" s="99"/>
    </row>
    <row r="733" s="24" customFormat="1" ht="15" customHeight="1" spans="1:7">
      <c r="A733" s="32" t="s">
        <v>1631</v>
      </c>
      <c r="B733" s="85" t="s">
        <v>1625</v>
      </c>
      <c r="C733" s="34">
        <v>0.4</v>
      </c>
      <c r="D733" s="35">
        <f t="shared" si="11"/>
        <v>4</v>
      </c>
      <c r="E733" s="34"/>
      <c r="F733" s="69"/>
      <c r="G733" s="99"/>
    </row>
    <row r="734" s="24" customFormat="1" ht="15" customHeight="1" spans="1:7">
      <c r="A734" s="90" t="s">
        <v>1632</v>
      </c>
      <c r="B734" s="85" t="s">
        <v>1625</v>
      </c>
      <c r="C734" s="34">
        <v>0.4</v>
      </c>
      <c r="D734" s="35">
        <f t="shared" si="11"/>
        <v>4</v>
      </c>
      <c r="E734" s="34"/>
      <c r="F734" s="70"/>
      <c r="G734" s="99"/>
    </row>
    <row r="735" s="24" customFormat="1" ht="15" customHeight="1" spans="1:7">
      <c r="A735" s="89" t="s">
        <v>1633</v>
      </c>
      <c r="B735" s="85" t="s">
        <v>1625</v>
      </c>
      <c r="C735" s="34">
        <v>0.45</v>
      </c>
      <c r="D735" s="35">
        <f t="shared" si="11"/>
        <v>4.5</v>
      </c>
      <c r="E735" s="34"/>
      <c r="F735" s="91"/>
      <c r="G735" s="99"/>
    </row>
    <row r="736" s="24" customFormat="1" ht="15" customHeight="1" spans="1:7">
      <c r="A736" s="89" t="s">
        <v>1634</v>
      </c>
      <c r="B736" s="85" t="s">
        <v>1625</v>
      </c>
      <c r="C736" s="34">
        <v>0.59</v>
      </c>
      <c r="D736" s="35">
        <f t="shared" si="11"/>
        <v>5.9</v>
      </c>
      <c r="E736" s="34"/>
      <c r="F736" s="70"/>
      <c r="G736" s="99"/>
    </row>
    <row r="737" s="24" customFormat="1" ht="15" customHeight="1" spans="1:7">
      <c r="A737" s="83" t="s">
        <v>1635</v>
      </c>
      <c r="B737" s="85" t="s">
        <v>1625</v>
      </c>
      <c r="C737" s="34">
        <v>0.69</v>
      </c>
      <c r="D737" s="35">
        <f t="shared" si="11"/>
        <v>6.9</v>
      </c>
      <c r="E737" s="34"/>
      <c r="F737" s="70"/>
      <c r="G737" s="99"/>
    </row>
    <row r="738" s="24" customFormat="1" ht="15" customHeight="1" spans="1:7">
      <c r="A738" s="32" t="s">
        <v>1636</v>
      </c>
      <c r="B738" s="85" t="s">
        <v>1637</v>
      </c>
      <c r="C738" s="34">
        <v>1.48</v>
      </c>
      <c r="D738" s="35">
        <f t="shared" si="11"/>
        <v>14.8</v>
      </c>
      <c r="E738" s="34"/>
      <c r="F738" s="69"/>
      <c r="G738" s="100"/>
    </row>
    <row r="739" s="24" customFormat="1" ht="15" customHeight="1" spans="1:7">
      <c r="A739" s="34" t="s">
        <v>1638</v>
      </c>
      <c r="B739" s="85" t="s">
        <v>1639</v>
      </c>
      <c r="C739" s="34">
        <v>1.48</v>
      </c>
      <c r="D739" s="35">
        <f t="shared" si="11"/>
        <v>14.8</v>
      </c>
      <c r="E739" s="34"/>
      <c r="F739" s="75"/>
      <c r="G739" s="101"/>
    </row>
    <row r="740" s="24" customFormat="1" ht="63" customHeight="1" spans="1:7">
      <c r="A740" s="30" t="s">
        <v>1640</v>
      </c>
      <c r="B740" s="74" t="s">
        <v>1439</v>
      </c>
      <c r="C740" s="34">
        <v>65.3</v>
      </c>
      <c r="D740" s="35">
        <f t="shared" si="11"/>
        <v>653</v>
      </c>
      <c r="E740" s="30"/>
      <c r="F740" s="75"/>
      <c r="G740" s="30"/>
    </row>
    <row r="741" s="24" customFormat="1" ht="15" customHeight="1" spans="1:7">
      <c r="A741" s="35" t="s">
        <v>1641</v>
      </c>
      <c r="B741" s="74" t="s">
        <v>1515</v>
      </c>
      <c r="C741" s="34">
        <v>0.59</v>
      </c>
      <c r="D741" s="35">
        <f t="shared" si="11"/>
        <v>5.9</v>
      </c>
      <c r="E741" s="34"/>
      <c r="F741" s="75"/>
      <c r="G741" s="30"/>
    </row>
    <row r="742" s="24" customFormat="1" ht="15" customHeight="1" spans="1:7">
      <c r="A742" s="30" t="s">
        <v>1642</v>
      </c>
      <c r="B742" s="74" t="s">
        <v>1643</v>
      </c>
      <c r="C742" s="34">
        <v>0.86</v>
      </c>
      <c r="D742" s="35">
        <f t="shared" si="11"/>
        <v>8.6</v>
      </c>
      <c r="E742" s="34"/>
      <c r="F742" s="75"/>
      <c r="G742" s="30"/>
    </row>
    <row r="743" s="24" customFormat="1" ht="15" customHeight="1" spans="1:7">
      <c r="A743" s="30" t="s">
        <v>1644</v>
      </c>
      <c r="B743" s="74" t="s">
        <v>1645</v>
      </c>
      <c r="C743" s="34">
        <v>5.14</v>
      </c>
      <c r="D743" s="35">
        <f t="shared" si="11"/>
        <v>51.4</v>
      </c>
      <c r="E743" s="34"/>
      <c r="F743" s="75"/>
      <c r="G743" s="32"/>
    </row>
    <row r="744" s="24" customFormat="1" ht="15" customHeight="1" spans="1:7">
      <c r="A744" s="30" t="s">
        <v>1646</v>
      </c>
      <c r="B744" s="74" t="s">
        <v>1647</v>
      </c>
      <c r="C744" s="34">
        <v>2.47</v>
      </c>
      <c r="D744" s="35">
        <f t="shared" si="11"/>
        <v>24.7</v>
      </c>
      <c r="E744" s="34"/>
      <c r="F744" s="75"/>
      <c r="G744" s="32"/>
    </row>
    <row r="745" s="24" customFormat="1" ht="15" customHeight="1" spans="1:7">
      <c r="A745" s="30" t="s">
        <v>1648</v>
      </c>
      <c r="B745" s="74" t="s">
        <v>1649</v>
      </c>
      <c r="C745" s="34">
        <v>2.97</v>
      </c>
      <c r="D745" s="35">
        <f t="shared" si="11"/>
        <v>29.7</v>
      </c>
      <c r="E745" s="34"/>
      <c r="F745" s="75"/>
      <c r="G745" s="32"/>
    </row>
    <row r="746" s="24" customFormat="1" ht="15" customHeight="1" spans="1:7">
      <c r="A746" s="30" t="s">
        <v>1650</v>
      </c>
      <c r="B746" s="74" t="s">
        <v>1651</v>
      </c>
      <c r="C746" s="34">
        <v>0.99</v>
      </c>
      <c r="D746" s="35">
        <f t="shared" si="11"/>
        <v>9.9</v>
      </c>
      <c r="E746" s="34"/>
      <c r="F746" s="69"/>
      <c r="G746" s="99"/>
    </row>
    <row r="747" s="24" customFormat="1" ht="15" customHeight="1" spans="1:7">
      <c r="A747" s="30" t="s">
        <v>1652</v>
      </c>
      <c r="B747" s="74" t="s">
        <v>1653</v>
      </c>
      <c r="C747" s="34">
        <v>2.47</v>
      </c>
      <c r="D747" s="35">
        <f t="shared" si="11"/>
        <v>24.7</v>
      </c>
      <c r="E747" s="34"/>
      <c r="F747" s="69"/>
      <c r="G747" s="32"/>
    </row>
    <row r="748" s="24" customFormat="1" ht="15" customHeight="1" spans="1:7">
      <c r="A748" s="30" t="s">
        <v>1654</v>
      </c>
      <c r="B748" s="74" t="s">
        <v>1655</v>
      </c>
      <c r="C748" s="34">
        <v>1.29</v>
      </c>
      <c r="D748" s="35">
        <f t="shared" si="11"/>
        <v>12.9</v>
      </c>
      <c r="E748" s="34"/>
      <c r="F748" s="69"/>
      <c r="G748" s="102"/>
    </row>
    <row r="749" s="24" customFormat="1" ht="15" customHeight="1" spans="1:7">
      <c r="A749" s="58" t="s">
        <v>1656</v>
      </c>
      <c r="B749" s="59" t="s">
        <v>1657</v>
      </c>
      <c r="C749" s="34">
        <v>44.52</v>
      </c>
      <c r="D749" s="35">
        <f t="shared" si="11"/>
        <v>445.2</v>
      </c>
      <c r="E749" s="34"/>
      <c r="F749" s="103"/>
      <c r="G749" s="58"/>
    </row>
    <row r="750" s="24" customFormat="1" ht="15" customHeight="1" spans="1:7">
      <c r="A750" s="58" t="s">
        <v>1658</v>
      </c>
      <c r="B750" s="59" t="s">
        <v>1659</v>
      </c>
      <c r="C750" s="34">
        <v>0.15</v>
      </c>
      <c r="D750" s="35">
        <f t="shared" si="11"/>
        <v>1.5</v>
      </c>
      <c r="E750" s="34"/>
      <c r="F750" s="103"/>
      <c r="G750" s="58"/>
    </row>
    <row r="751" s="24" customFormat="1" ht="15" customHeight="1" spans="1:7">
      <c r="A751" s="58" t="s">
        <v>1660</v>
      </c>
      <c r="B751" s="59" t="s">
        <v>1659</v>
      </c>
      <c r="C751" s="34">
        <v>0.25</v>
      </c>
      <c r="D751" s="35">
        <f t="shared" si="11"/>
        <v>2.5</v>
      </c>
      <c r="E751" s="34"/>
      <c r="F751" s="103"/>
      <c r="G751" s="58"/>
    </row>
    <row r="752" s="24" customFormat="1" ht="15" customHeight="1" spans="1:7">
      <c r="A752" s="58" t="s">
        <v>1661</v>
      </c>
      <c r="B752" s="59" t="s">
        <v>1659</v>
      </c>
      <c r="C752" s="34">
        <v>1.19</v>
      </c>
      <c r="D752" s="35">
        <f t="shared" si="11"/>
        <v>11.9</v>
      </c>
      <c r="E752" s="34"/>
      <c r="F752" s="103"/>
      <c r="G752" s="58"/>
    </row>
    <row r="753" s="24" customFormat="1" ht="15" customHeight="1" spans="1:7">
      <c r="A753" s="58" t="s">
        <v>1662</v>
      </c>
      <c r="B753" s="59" t="s">
        <v>1659</v>
      </c>
      <c r="C753" s="34">
        <v>0.59</v>
      </c>
      <c r="D753" s="35">
        <f t="shared" si="11"/>
        <v>5.9</v>
      </c>
      <c r="E753" s="34"/>
      <c r="F753" s="103"/>
      <c r="G753" s="58"/>
    </row>
    <row r="754" s="24" customFormat="1" ht="15" customHeight="1" spans="1:7">
      <c r="A754" s="58" t="s">
        <v>1663</v>
      </c>
      <c r="B754" s="59" t="s">
        <v>1659</v>
      </c>
      <c r="C754" s="34">
        <v>2.87</v>
      </c>
      <c r="D754" s="35">
        <f t="shared" si="11"/>
        <v>28.7</v>
      </c>
      <c r="E754" s="34"/>
      <c r="F754" s="103"/>
      <c r="G754" s="58"/>
    </row>
    <row r="755" s="24" customFormat="1" ht="15" customHeight="1" spans="1:7">
      <c r="A755" s="58" t="s">
        <v>1664</v>
      </c>
      <c r="B755" s="59" t="s">
        <v>1659</v>
      </c>
      <c r="C755" s="34">
        <v>0.99</v>
      </c>
      <c r="D755" s="35">
        <f t="shared" si="11"/>
        <v>9.9</v>
      </c>
      <c r="E755" s="34"/>
      <c r="F755" s="103"/>
      <c r="G755" s="58"/>
    </row>
    <row r="756" s="24" customFormat="1" ht="15" customHeight="1" spans="1:7">
      <c r="A756" s="58" t="s">
        <v>1665</v>
      </c>
      <c r="B756" s="59" t="s">
        <v>1659</v>
      </c>
      <c r="C756" s="34">
        <v>0.59</v>
      </c>
      <c r="D756" s="35">
        <f t="shared" si="11"/>
        <v>5.9</v>
      </c>
      <c r="E756" s="34"/>
      <c r="F756" s="103"/>
      <c r="G756" s="58"/>
    </row>
    <row r="757" s="24" customFormat="1" ht="15" customHeight="1" spans="1:7">
      <c r="A757" s="58" t="s">
        <v>1666</v>
      </c>
      <c r="B757" s="59" t="s">
        <v>1659</v>
      </c>
      <c r="C757" s="34">
        <v>2.97</v>
      </c>
      <c r="D757" s="35">
        <f t="shared" si="11"/>
        <v>29.7</v>
      </c>
      <c r="E757" s="34"/>
      <c r="F757" s="103"/>
      <c r="G757" s="58"/>
    </row>
    <row r="758" s="24" customFormat="1" ht="15" customHeight="1" spans="1:7">
      <c r="A758" s="58" t="s">
        <v>1667</v>
      </c>
      <c r="B758" s="59" t="s">
        <v>1659</v>
      </c>
      <c r="C758" s="34">
        <v>1.19</v>
      </c>
      <c r="D758" s="35">
        <f t="shared" si="11"/>
        <v>11.9</v>
      </c>
      <c r="E758" s="34"/>
      <c r="F758" s="103"/>
      <c r="G758" s="58"/>
    </row>
    <row r="759" s="24" customFormat="1" ht="15" customHeight="1" spans="1:7">
      <c r="A759" s="58" t="s">
        <v>1223</v>
      </c>
      <c r="B759" s="59" t="s">
        <v>1668</v>
      </c>
      <c r="C759" s="34">
        <v>81.13</v>
      </c>
      <c r="D759" s="35">
        <f t="shared" si="11"/>
        <v>811.3</v>
      </c>
      <c r="E759" s="34"/>
      <c r="F759" s="103"/>
      <c r="G759" s="58"/>
    </row>
    <row r="760" s="24" customFormat="1" ht="15" customHeight="1" spans="1:7">
      <c r="A760" s="58" t="s">
        <v>1669</v>
      </c>
      <c r="B760" s="59" t="s">
        <v>1668</v>
      </c>
      <c r="C760" s="34">
        <v>5.74</v>
      </c>
      <c r="D760" s="35">
        <f t="shared" si="11"/>
        <v>57.4</v>
      </c>
      <c r="E760" s="34"/>
      <c r="F760" s="103"/>
      <c r="G760" s="58"/>
    </row>
    <row r="761" s="24" customFormat="1" ht="15" customHeight="1" spans="1:7">
      <c r="A761" s="58" t="s">
        <v>1670</v>
      </c>
      <c r="B761" s="59" t="s">
        <v>1671</v>
      </c>
      <c r="C761" s="34">
        <v>9.89</v>
      </c>
      <c r="D761" s="35">
        <f t="shared" si="11"/>
        <v>98.9</v>
      </c>
      <c r="E761" s="34"/>
      <c r="F761" s="103"/>
      <c r="G761" s="58"/>
    </row>
    <row r="762" s="24" customFormat="1" ht="15" customHeight="1" spans="1:7">
      <c r="A762" s="58" t="s">
        <v>1672</v>
      </c>
      <c r="B762" s="59" t="s">
        <v>1673</v>
      </c>
      <c r="C762" s="34">
        <v>44.52</v>
      </c>
      <c r="D762" s="35">
        <f t="shared" si="11"/>
        <v>445.2</v>
      </c>
      <c r="E762" s="34"/>
      <c r="F762" s="103"/>
      <c r="G762" s="58"/>
    </row>
    <row r="763" s="24" customFormat="1" ht="15" customHeight="1" spans="1:7">
      <c r="A763" s="58" t="s">
        <v>1674</v>
      </c>
      <c r="B763" s="59" t="s">
        <v>1675</v>
      </c>
      <c r="C763" s="34">
        <v>22.76</v>
      </c>
      <c r="D763" s="35">
        <f t="shared" si="11"/>
        <v>227.6</v>
      </c>
      <c r="E763" s="34"/>
      <c r="F763" s="103"/>
      <c r="G763" s="34"/>
    </row>
    <row r="764" s="24" customFormat="1" ht="15" customHeight="1" spans="1:7">
      <c r="A764" s="30" t="s">
        <v>1676</v>
      </c>
      <c r="B764" s="59" t="s">
        <v>1677</v>
      </c>
      <c r="C764" s="34">
        <v>0.95</v>
      </c>
      <c r="D764" s="35">
        <f t="shared" si="11"/>
        <v>9.5</v>
      </c>
      <c r="E764" s="34"/>
      <c r="F764" s="104"/>
      <c r="G764" s="58"/>
    </row>
    <row r="765" s="24" customFormat="1" ht="15" customHeight="1" spans="1:7">
      <c r="A765" s="30" t="s">
        <v>1678</v>
      </c>
      <c r="B765" s="59" t="s">
        <v>1677</v>
      </c>
      <c r="C765" s="34">
        <v>1.86</v>
      </c>
      <c r="D765" s="35">
        <f t="shared" si="11"/>
        <v>18.6</v>
      </c>
      <c r="E765" s="34"/>
      <c r="F765" s="105"/>
      <c r="G765" s="58"/>
    </row>
    <row r="766" s="24" customFormat="1" ht="15" customHeight="1" spans="1:7">
      <c r="A766" s="30" t="s">
        <v>1679</v>
      </c>
      <c r="B766" s="59" t="s">
        <v>1677</v>
      </c>
      <c r="C766" s="34">
        <v>0.24</v>
      </c>
      <c r="D766" s="35">
        <f t="shared" si="11"/>
        <v>2.4</v>
      </c>
      <c r="E766" s="34"/>
      <c r="F766" s="105"/>
      <c r="G766" s="58"/>
    </row>
    <row r="767" s="24" customFormat="1" ht="15" customHeight="1" spans="1:7">
      <c r="A767" s="30" t="s">
        <v>1680</v>
      </c>
      <c r="B767" s="59" t="s">
        <v>1677</v>
      </c>
      <c r="C767" s="34">
        <v>1.65</v>
      </c>
      <c r="D767" s="35">
        <f t="shared" si="11"/>
        <v>16.5</v>
      </c>
      <c r="E767" s="34"/>
      <c r="F767" s="105"/>
      <c r="G767" s="58"/>
    </row>
    <row r="768" s="24" customFormat="1" ht="15" customHeight="1" spans="1:7">
      <c r="A768" s="30" t="s">
        <v>1681</v>
      </c>
      <c r="B768" s="59" t="s">
        <v>1677</v>
      </c>
      <c r="C768" s="34">
        <v>2.33</v>
      </c>
      <c r="D768" s="35">
        <f t="shared" si="11"/>
        <v>23.3</v>
      </c>
      <c r="E768" s="34"/>
      <c r="F768" s="105"/>
      <c r="G768" s="58"/>
    </row>
    <row r="769" s="24" customFormat="1" ht="15" customHeight="1" spans="1:7">
      <c r="A769" s="30" t="s">
        <v>1682</v>
      </c>
      <c r="B769" s="59" t="s">
        <v>1677</v>
      </c>
      <c r="C769" s="34">
        <v>2.77</v>
      </c>
      <c r="D769" s="35">
        <f t="shared" si="11"/>
        <v>27.7</v>
      </c>
      <c r="E769" s="34"/>
      <c r="F769" s="105"/>
      <c r="G769" s="58"/>
    </row>
    <row r="770" s="24" customFormat="1" ht="15" customHeight="1" spans="1:7">
      <c r="A770" s="30" t="s">
        <v>1683</v>
      </c>
      <c r="B770" s="59" t="s">
        <v>1677</v>
      </c>
      <c r="C770" s="34">
        <v>2.79</v>
      </c>
      <c r="D770" s="35">
        <f t="shared" si="11"/>
        <v>27.9</v>
      </c>
      <c r="E770" s="34"/>
      <c r="F770" s="105"/>
      <c r="G770" s="58"/>
    </row>
    <row r="771" s="24" customFormat="1" ht="15" customHeight="1" spans="1:7">
      <c r="A771" s="30" t="s">
        <v>1684</v>
      </c>
      <c r="B771" s="59" t="s">
        <v>1677</v>
      </c>
      <c r="C771" s="34">
        <v>1.46</v>
      </c>
      <c r="D771" s="35">
        <f t="shared" si="11"/>
        <v>14.6</v>
      </c>
      <c r="E771" s="34"/>
      <c r="F771" s="105"/>
      <c r="G771" s="58"/>
    </row>
    <row r="772" s="24" customFormat="1" ht="15" customHeight="1" spans="1:7">
      <c r="A772" s="30" t="s">
        <v>1685</v>
      </c>
      <c r="B772" s="59" t="s">
        <v>1677</v>
      </c>
      <c r="C772" s="34">
        <v>1.78</v>
      </c>
      <c r="D772" s="35">
        <f t="shared" si="11"/>
        <v>17.8</v>
      </c>
      <c r="E772" s="34"/>
      <c r="F772" s="105"/>
      <c r="G772" s="58"/>
    </row>
    <row r="773" s="24" customFormat="1" ht="15" customHeight="1" spans="1:7">
      <c r="A773" s="30" t="s">
        <v>1686</v>
      </c>
      <c r="B773" s="59" t="s">
        <v>1677</v>
      </c>
      <c r="C773" s="34">
        <v>2.14</v>
      </c>
      <c r="D773" s="35">
        <f t="shared" si="11"/>
        <v>21.4</v>
      </c>
      <c r="E773" s="34"/>
      <c r="F773" s="105"/>
      <c r="G773" s="58"/>
    </row>
    <row r="774" s="24" customFormat="1" ht="15" customHeight="1" spans="1:7">
      <c r="A774" s="30" t="s">
        <v>1687</v>
      </c>
      <c r="B774" s="59" t="s">
        <v>1677</v>
      </c>
      <c r="C774" s="34">
        <v>0.43</v>
      </c>
      <c r="D774" s="35">
        <f t="shared" ref="D774:D837" si="12">C774*10</f>
        <v>4.3</v>
      </c>
      <c r="E774" s="34"/>
      <c r="F774" s="105"/>
      <c r="G774" s="58"/>
    </row>
    <row r="775" s="24" customFormat="1" ht="15" customHeight="1" spans="1:7">
      <c r="A775" s="30" t="s">
        <v>1688</v>
      </c>
      <c r="B775" s="59" t="s">
        <v>1677</v>
      </c>
      <c r="C775" s="34">
        <v>2.07</v>
      </c>
      <c r="D775" s="35">
        <f t="shared" si="12"/>
        <v>20.7</v>
      </c>
      <c r="E775" s="34"/>
      <c r="F775" s="105"/>
      <c r="G775" s="58"/>
    </row>
    <row r="776" s="24" customFormat="1" ht="15" customHeight="1" spans="1:7">
      <c r="A776" s="30" t="s">
        <v>1689</v>
      </c>
      <c r="B776" s="59" t="s">
        <v>1677</v>
      </c>
      <c r="C776" s="34">
        <v>2.03</v>
      </c>
      <c r="D776" s="35">
        <f t="shared" si="12"/>
        <v>20.3</v>
      </c>
      <c r="E776" s="34"/>
      <c r="F776" s="105"/>
      <c r="G776" s="58"/>
    </row>
    <row r="777" s="24" customFormat="1" ht="15" customHeight="1" spans="1:7">
      <c r="A777" s="30" t="s">
        <v>1690</v>
      </c>
      <c r="B777" s="59" t="s">
        <v>1677</v>
      </c>
      <c r="C777" s="34">
        <v>2.7</v>
      </c>
      <c r="D777" s="35">
        <f t="shared" si="12"/>
        <v>27</v>
      </c>
      <c r="E777" s="34"/>
      <c r="F777" s="105"/>
      <c r="G777" s="58"/>
    </row>
    <row r="778" s="24" customFormat="1" ht="15" customHeight="1" spans="1:7">
      <c r="A778" s="58" t="s">
        <v>1691</v>
      </c>
      <c r="B778" s="59" t="s">
        <v>1677</v>
      </c>
      <c r="C778" s="34">
        <v>18.25</v>
      </c>
      <c r="D778" s="35">
        <f t="shared" si="12"/>
        <v>182.5</v>
      </c>
      <c r="E778" s="34"/>
      <c r="F778" s="103"/>
      <c r="G778" s="58"/>
    </row>
    <row r="779" s="24" customFormat="1" ht="15" customHeight="1" spans="1:7">
      <c r="A779" s="58" t="s">
        <v>1692</v>
      </c>
      <c r="B779" s="59" t="s">
        <v>1693</v>
      </c>
      <c r="C779" s="34">
        <v>49.47</v>
      </c>
      <c r="D779" s="35">
        <f t="shared" si="12"/>
        <v>494.7</v>
      </c>
      <c r="E779" s="34"/>
      <c r="F779" s="103"/>
      <c r="G779" s="58"/>
    </row>
    <row r="780" s="24" customFormat="1" ht="15" customHeight="1" spans="1:7">
      <c r="A780" s="88" t="s">
        <v>1225</v>
      </c>
      <c r="B780" s="106" t="s">
        <v>1694</v>
      </c>
      <c r="C780" s="34">
        <v>187.61</v>
      </c>
      <c r="D780" s="35">
        <f t="shared" si="12"/>
        <v>1876.1</v>
      </c>
      <c r="E780" s="60"/>
      <c r="F780" s="73"/>
      <c r="G780" s="34"/>
    </row>
    <row r="781" s="24" customFormat="1" ht="15" customHeight="1" spans="1:7">
      <c r="A781" s="88" t="s">
        <v>1695</v>
      </c>
      <c r="B781" s="106" t="s">
        <v>1694</v>
      </c>
      <c r="C781" s="34">
        <v>182.05</v>
      </c>
      <c r="D781" s="35">
        <f t="shared" si="12"/>
        <v>1820.5</v>
      </c>
      <c r="E781" s="60"/>
      <c r="F781" s="73"/>
      <c r="G781" s="34"/>
    </row>
    <row r="782" s="24" customFormat="1" ht="15" customHeight="1" spans="1:7">
      <c r="A782" s="88" t="s">
        <v>1696</v>
      </c>
      <c r="B782" s="106" t="s">
        <v>1694</v>
      </c>
      <c r="C782" s="34">
        <v>111.8</v>
      </c>
      <c r="D782" s="35">
        <f t="shared" si="12"/>
        <v>1118</v>
      </c>
      <c r="E782" s="60"/>
      <c r="F782" s="73"/>
      <c r="G782" s="34"/>
    </row>
    <row r="783" s="24" customFormat="1" ht="15" customHeight="1" spans="1:7">
      <c r="A783" s="88" t="s">
        <v>1672</v>
      </c>
      <c r="B783" s="106" t="s">
        <v>1694</v>
      </c>
      <c r="C783" s="34">
        <v>93.36</v>
      </c>
      <c r="D783" s="35">
        <f t="shared" si="12"/>
        <v>933.6</v>
      </c>
      <c r="E783" s="60"/>
      <c r="F783" s="73"/>
      <c r="G783" s="34"/>
    </row>
    <row r="784" s="24" customFormat="1" ht="15" customHeight="1" spans="1:7">
      <c r="A784" s="88" t="s">
        <v>1697</v>
      </c>
      <c r="B784" s="106" t="s">
        <v>1698</v>
      </c>
      <c r="C784" s="34">
        <v>54.02</v>
      </c>
      <c r="D784" s="35">
        <f t="shared" si="12"/>
        <v>540.2</v>
      </c>
      <c r="E784" s="60"/>
      <c r="F784" s="73"/>
      <c r="G784" s="34"/>
    </row>
    <row r="785" s="24" customFormat="1" ht="15" customHeight="1" spans="1:7">
      <c r="A785" s="88" t="s">
        <v>1699</v>
      </c>
      <c r="B785" s="106" t="s">
        <v>1694</v>
      </c>
      <c r="C785" s="34">
        <v>87.36</v>
      </c>
      <c r="D785" s="35">
        <f t="shared" si="12"/>
        <v>873.6</v>
      </c>
      <c r="E785" s="60"/>
      <c r="F785" s="31"/>
      <c r="G785" s="34"/>
    </row>
    <row r="786" s="24" customFormat="1" ht="15" customHeight="1" spans="1:7">
      <c r="A786" s="88" t="s">
        <v>1700</v>
      </c>
      <c r="B786" s="106" t="s">
        <v>1694</v>
      </c>
      <c r="C786" s="34">
        <v>45.92</v>
      </c>
      <c r="D786" s="35">
        <f t="shared" si="12"/>
        <v>459.2</v>
      </c>
      <c r="E786" s="60"/>
      <c r="F786" s="73"/>
      <c r="G786" s="34"/>
    </row>
    <row r="787" s="24" customFormat="1" ht="15" customHeight="1" spans="1:7">
      <c r="A787" s="88" t="s">
        <v>1701</v>
      </c>
      <c r="B787" s="106" t="s">
        <v>1694</v>
      </c>
      <c r="C787" s="34">
        <v>52.73</v>
      </c>
      <c r="D787" s="35">
        <f t="shared" si="12"/>
        <v>527.3</v>
      </c>
      <c r="E787" s="60"/>
      <c r="F787" s="45"/>
      <c r="G787" s="34"/>
    </row>
    <row r="788" s="24" customFormat="1" ht="15" customHeight="1" spans="1:7">
      <c r="A788" s="88" t="s">
        <v>1702</v>
      </c>
      <c r="B788" s="106" t="s">
        <v>1703</v>
      </c>
      <c r="C788" s="34">
        <v>58.87</v>
      </c>
      <c r="D788" s="35">
        <f t="shared" si="12"/>
        <v>588.7</v>
      </c>
      <c r="E788" s="60"/>
      <c r="F788" s="66"/>
      <c r="G788" s="34"/>
    </row>
    <row r="789" s="24" customFormat="1" ht="15" customHeight="1" spans="1:7">
      <c r="A789" s="88" t="s">
        <v>1704</v>
      </c>
      <c r="B789" s="106" t="s">
        <v>1698</v>
      </c>
      <c r="C789" s="34">
        <v>2.47</v>
      </c>
      <c r="D789" s="35">
        <f t="shared" si="12"/>
        <v>24.7</v>
      </c>
      <c r="E789" s="60"/>
      <c r="F789" s="66"/>
      <c r="G789" s="34"/>
    </row>
    <row r="790" s="24" customFormat="1" ht="15" customHeight="1" spans="1:7">
      <c r="A790" s="88" t="s">
        <v>1705</v>
      </c>
      <c r="B790" s="106" t="s">
        <v>1698</v>
      </c>
      <c r="C790" s="34">
        <v>3.46</v>
      </c>
      <c r="D790" s="35">
        <f t="shared" si="12"/>
        <v>34.6</v>
      </c>
      <c r="E790" s="60"/>
      <c r="F790" s="66"/>
      <c r="G790" s="34"/>
    </row>
    <row r="791" s="24" customFormat="1" ht="15" customHeight="1" spans="1:7">
      <c r="A791" s="88" t="s">
        <v>1706</v>
      </c>
      <c r="B791" s="106" t="s">
        <v>1698</v>
      </c>
      <c r="C791" s="34">
        <v>7.8</v>
      </c>
      <c r="D791" s="35">
        <f t="shared" si="12"/>
        <v>78</v>
      </c>
      <c r="E791" s="60"/>
      <c r="F791" s="66"/>
      <c r="G791" s="34"/>
    </row>
    <row r="792" s="24" customFormat="1" ht="15" customHeight="1" spans="1:7">
      <c r="A792" s="88" t="s">
        <v>1707</v>
      </c>
      <c r="B792" s="106" t="s">
        <v>1698</v>
      </c>
      <c r="C792" s="34">
        <v>1.98</v>
      </c>
      <c r="D792" s="35">
        <f t="shared" si="12"/>
        <v>19.8</v>
      </c>
      <c r="E792" s="60"/>
      <c r="F792" s="66"/>
      <c r="G792" s="34"/>
    </row>
    <row r="793" s="24" customFormat="1" ht="15" customHeight="1" spans="1:7">
      <c r="A793" s="88" t="s">
        <v>1708</v>
      </c>
      <c r="B793" s="106" t="s">
        <v>1698</v>
      </c>
      <c r="C793" s="34">
        <v>0.99</v>
      </c>
      <c r="D793" s="35">
        <f t="shared" si="12"/>
        <v>9.9</v>
      </c>
      <c r="E793" s="60"/>
      <c r="F793" s="66"/>
      <c r="G793" s="88"/>
    </row>
    <row r="794" s="24" customFormat="1" ht="15" customHeight="1" spans="1:7">
      <c r="A794" s="88" t="s">
        <v>1709</v>
      </c>
      <c r="B794" s="106" t="s">
        <v>1698</v>
      </c>
      <c r="C794" s="34">
        <v>0.59</v>
      </c>
      <c r="D794" s="35">
        <f t="shared" si="12"/>
        <v>5.9</v>
      </c>
      <c r="E794" s="60"/>
      <c r="F794" s="66"/>
      <c r="G794" s="88"/>
    </row>
    <row r="795" s="24" customFormat="1" ht="15" customHeight="1" spans="1:7">
      <c r="A795" s="88" t="s">
        <v>1644</v>
      </c>
      <c r="B795" s="106" t="s">
        <v>1703</v>
      </c>
      <c r="C795" s="34">
        <v>1.48</v>
      </c>
      <c r="D795" s="35">
        <f t="shared" si="12"/>
        <v>14.8</v>
      </c>
      <c r="E795" s="60"/>
      <c r="F795" s="66"/>
      <c r="G795" s="34"/>
    </row>
    <row r="796" s="24" customFormat="1" ht="15" customHeight="1" spans="1:7">
      <c r="A796" s="88" t="s">
        <v>1710</v>
      </c>
      <c r="B796" s="106" t="s">
        <v>1703</v>
      </c>
      <c r="C796" s="34">
        <v>3.46</v>
      </c>
      <c r="D796" s="35">
        <f t="shared" si="12"/>
        <v>34.6</v>
      </c>
      <c r="E796" s="60"/>
      <c r="F796" s="66"/>
      <c r="G796" s="34"/>
    </row>
    <row r="797" s="24" customFormat="1" ht="15" customHeight="1" spans="1:7">
      <c r="A797" s="88" t="s">
        <v>1711</v>
      </c>
      <c r="B797" s="106" t="s">
        <v>1703</v>
      </c>
      <c r="C797" s="34">
        <v>4.65</v>
      </c>
      <c r="D797" s="35">
        <f t="shared" si="12"/>
        <v>46.5</v>
      </c>
      <c r="E797" s="60"/>
      <c r="F797" s="66"/>
      <c r="G797" s="34"/>
    </row>
    <row r="798" s="24" customFormat="1" ht="15" customHeight="1" spans="1:7">
      <c r="A798" s="88" t="s">
        <v>1712</v>
      </c>
      <c r="B798" s="106" t="s">
        <v>1703</v>
      </c>
      <c r="C798" s="34">
        <v>2.97</v>
      </c>
      <c r="D798" s="35">
        <f t="shared" si="12"/>
        <v>29.7</v>
      </c>
      <c r="E798" s="60"/>
      <c r="F798" s="66"/>
      <c r="G798" s="34"/>
    </row>
    <row r="799" s="24" customFormat="1" ht="15" customHeight="1" spans="1:7">
      <c r="A799" s="88" t="s">
        <v>1713</v>
      </c>
      <c r="B799" s="106" t="s">
        <v>1703</v>
      </c>
      <c r="C799" s="34">
        <v>1.19</v>
      </c>
      <c r="D799" s="35">
        <f t="shared" si="12"/>
        <v>11.9</v>
      </c>
      <c r="E799" s="60"/>
      <c r="F799" s="66"/>
      <c r="G799" s="34"/>
    </row>
    <row r="800" s="24" customFormat="1" ht="15" customHeight="1" spans="1:7">
      <c r="A800" s="88" t="s">
        <v>1714</v>
      </c>
      <c r="B800" s="106" t="s">
        <v>1703</v>
      </c>
      <c r="C800" s="34">
        <v>4.45</v>
      </c>
      <c r="D800" s="35">
        <f t="shared" si="12"/>
        <v>44.5</v>
      </c>
      <c r="E800" s="60"/>
      <c r="F800" s="66"/>
      <c r="G800" s="34"/>
    </row>
    <row r="801" s="24" customFormat="1" ht="15" customHeight="1" spans="1:7">
      <c r="A801" s="88" t="s">
        <v>1715</v>
      </c>
      <c r="B801" s="106" t="s">
        <v>1703</v>
      </c>
      <c r="C801" s="34">
        <v>2.47</v>
      </c>
      <c r="D801" s="35">
        <f t="shared" si="12"/>
        <v>24.7</v>
      </c>
      <c r="E801" s="60"/>
      <c r="F801" s="66"/>
      <c r="G801" s="88"/>
    </row>
    <row r="802" s="24" customFormat="1" ht="15" customHeight="1" spans="1:7">
      <c r="A802" s="88" t="s">
        <v>1716</v>
      </c>
      <c r="B802" s="106" t="s">
        <v>1703</v>
      </c>
      <c r="C802" s="34">
        <v>4.45</v>
      </c>
      <c r="D802" s="35">
        <f t="shared" si="12"/>
        <v>44.5</v>
      </c>
      <c r="E802" s="60"/>
      <c r="F802" s="66"/>
      <c r="G802" s="34"/>
    </row>
    <row r="803" s="24" customFormat="1" ht="15" customHeight="1" spans="1:7">
      <c r="A803" s="88" t="s">
        <v>1503</v>
      </c>
      <c r="B803" s="106" t="s">
        <v>1703</v>
      </c>
      <c r="C803" s="34">
        <v>5.44</v>
      </c>
      <c r="D803" s="35">
        <f t="shared" si="12"/>
        <v>54.4</v>
      </c>
      <c r="E803" s="60"/>
      <c r="F803" s="66"/>
      <c r="G803" s="34"/>
    </row>
    <row r="804" s="24" customFormat="1" ht="15" customHeight="1" spans="1:7">
      <c r="A804" s="88" t="s">
        <v>1717</v>
      </c>
      <c r="B804" s="106" t="s">
        <v>1703</v>
      </c>
      <c r="C804" s="34">
        <v>6.43</v>
      </c>
      <c r="D804" s="35">
        <f t="shared" si="12"/>
        <v>64.3</v>
      </c>
      <c r="E804" s="60"/>
      <c r="F804" s="66"/>
      <c r="G804" s="34"/>
    </row>
    <row r="805" s="24" customFormat="1" ht="15" customHeight="1" spans="1:7">
      <c r="A805" s="30" t="s">
        <v>1718</v>
      </c>
      <c r="B805" s="74" t="s">
        <v>1719</v>
      </c>
      <c r="C805" s="34">
        <v>7.42</v>
      </c>
      <c r="D805" s="35">
        <f t="shared" si="12"/>
        <v>74.2</v>
      </c>
      <c r="E805" s="30"/>
      <c r="F805" s="31"/>
      <c r="G805" s="30"/>
    </row>
    <row r="806" s="24" customFormat="1" ht="15" customHeight="1" spans="1:7">
      <c r="A806" s="48" t="s">
        <v>1720</v>
      </c>
      <c r="B806" s="107" t="s">
        <v>1721</v>
      </c>
      <c r="C806" s="34">
        <v>35.62</v>
      </c>
      <c r="D806" s="35">
        <f t="shared" si="12"/>
        <v>356.2</v>
      </c>
      <c r="E806" s="48"/>
      <c r="F806" s="73"/>
      <c r="G806" s="34"/>
    </row>
    <row r="807" s="24" customFormat="1" ht="15" customHeight="1" spans="1:7">
      <c r="A807" s="48" t="s">
        <v>1722</v>
      </c>
      <c r="B807" s="107" t="s">
        <v>1723</v>
      </c>
      <c r="C807" s="34">
        <v>46</v>
      </c>
      <c r="D807" s="35">
        <f t="shared" si="12"/>
        <v>460</v>
      </c>
      <c r="E807" s="48"/>
      <c r="F807" s="73"/>
      <c r="G807" s="34"/>
    </row>
    <row r="808" s="24" customFormat="1" ht="15" customHeight="1" spans="1:7">
      <c r="A808" s="48" t="s">
        <v>1722</v>
      </c>
      <c r="B808" s="107" t="s">
        <v>1724</v>
      </c>
      <c r="C808" s="34">
        <v>25.83</v>
      </c>
      <c r="D808" s="35">
        <f t="shared" si="12"/>
        <v>258.3</v>
      </c>
      <c r="E808" s="48"/>
      <c r="F808" s="73"/>
      <c r="G808" s="34"/>
    </row>
    <row r="809" s="24" customFormat="1" ht="15" customHeight="1" spans="1:7">
      <c r="A809" s="48" t="s">
        <v>1722</v>
      </c>
      <c r="B809" s="107" t="s">
        <v>1725</v>
      </c>
      <c r="C809" s="34">
        <v>33.47</v>
      </c>
      <c r="D809" s="35">
        <f t="shared" si="12"/>
        <v>334.7</v>
      </c>
      <c r="E809" s="48"/>
      <c r="F809" s="73"/>
      <c r="G809" s="34"/>
    </row>
    <row r="810" s="24" customFormat="1" ht="15" customHeight="1" spans="1:7">
      <c r="A810" s="48" t="s">
        <v>1722</v>
      </c>
      <c r="B810" s="107" t="s">
        <v>1726</v>
      </c>
      <c r="C810" s="34">
        <v>29.83</v>
      </c>
      <c r="D810" s="35">
        <f t="shared" si="12"/>
        <v>298.3</v>
      </c>
      <c r="E810" s="48"/>
      <c r="F810" s="73"/>
      <c r="G810" s="34"/>
    </row>
    <row r="811" s="24" customFormat="1" ht="15" customHeight="1" spans="1:7">
      <c r="A811" s="48" t="s">
        <v>1727</v>
      </c>
      <c r="B811" s="107" t="s">
        <v>1726</v>
      </c>
      <c r="C811" s="34">
        <v>8.9</v>
      </c>
      <c r="D811" s="35">
        <f t="shared" si="12"/>
        <v>89</v>
      </c>
      <c r="E811" s="48"/>
      <c r="F811" s="73"/>
      <c r="G811" s="34"/>
    </row>
    <row r="812" s="24" customFormat="1" ht="15" customHeight="1" spans="1:7">
      <c r="A812" s="48" t="s">
        <v>1728</v>
      </c>
      <c r="B812" s="107" t="s">
        <v>1726</v>
      </c>
      <c r="C812" s="34">
        <v>4.95</v>
      </c>
      <c r="D812" s="35">
        <f t="shared" si="12"/>
        <v>49.5</v>
      </c>
      <c r="E812" s="48"/>
      <c r="F812" s="73"/>
      <c r="G812" s="34"/>
    </row>
    <row r="813" s="24" customFormat="1" ht="15" customHeight="1" spans="1:7">
      <c r="A813" s="48" t="s">
        <v>1729</v>
      </c>
      <c r="B813" s="107" t="s">
        <v>1730</v>
      </c>
      <c r="C813" s="34">
        <v>12.86</v>
      </c>
      <c r="D813" s="35">
        <f t="shared" si="12"/>
        <v>128.6</v>
      </c>
      <c r="E813" s="48"/>
      <c r="F813" s="73"/>
      <c r="G813" s="34"/>
    </row>
    <row r="814" s="24" customFormat="1" ht="15" customHeight="1" spans="1:7">
      <c r="A814" s="48" t="s">
        <v>1731</v>
      </c>
      <c r="B814" s="107" t="s">
        <v>1423</v>
      </c>
      <c r="C814" s="34">
        <v>54.42</v>
      </c>
      <c r="D814" s="35">
        <f t="shared" si="12"/>
        <v>544.2</v>
      </c>
      <c r="E814" s="48"/>
      <c r="F814" s="73"/>
      <c r="G814" s="34"/>
    </row>
    <row r="815" s="24" customFormat="1" ht="15" customHeight="1" spans="1:7">
      <c r="A815" s="48" t="s">
        <v>1732</v>
      </c>
      <c r="B815" s="107" t="s">
        <v>1733</v>
      </c>
      <c r="C815" s="34">
        <v>44.52</v>
      </c>
      <c r="D815" s="35">
        <f t="shared" si="12"/>
        <v>445.2</v>
      </c>
      <c r="E815" s="48"/>
      <c r="F815" s="73"/>
      <c r="G815" s="34"/>
    </row>
    <row r="816" s="24" customFormat="1" ht="15" customHeight="1" spans="1:7">
      <c r="A816" s="48" t="s">
        <v>1713</v>
      </c>
      <c r="B816" s="107" t="s">
        <v>1734</v>
      </c>
      <c r="C816" s="34">
        <v>39.58</v>
      </c>
      <c r="D816" s="35">
        <f t="shared" si="12"/>
        <v>395.8</v>
      </c>
      <c r="E816" s="48"/>
      <c r="F816" s="73"/>
      <c r="G816" s="34"/>
    </row>
    <row r="817" s="24" customFormat="1" ht="15" customHeight="1" spans="1:7">
      <c r="A817" s="48" t="s">
        <v>1735</v>
      </c>
      <c r="B817" s="107" t="s">
        <v>1736</v>
      </c>
      <c r="C817" s="34">
        <v>9.89</v>
      </c>
      <c r="D817" s="35">
        <f t="shared" si="12"/>
        <v>98.9</v>
      </c>
      <c r="E817" s="48"/>
      <c r="F817" s="73"/>
      <c r="G817" s="34"/>
    </row>
    <row r="818" s="24" customFormat="1" ht="15" customHeight="1" spans="1:7">
      <c r="A818" s="48" t="s">
        <v>1737</v>
      </c>
      <c r="B818" s="107" t="s">
        <v>1738</v>
      </c>
      <c r="C818" s="34">
        <v>21.77</v>
      </c>
      <c r="D818" s="35">
        <f t="shared" si="12"/>
        <v>217.7</v>
      </c>
      <c r="E818" s="48"/>
      <c r="F818" s="73"/>
      <c r="G818" s="34"/>
    </row>
    <row r="819" s="24" customFormat="1" ht="15" customHeight="1" spans="1:7">
      <c r="A819" s="30" t="s">
        <v>1656</v>
      </c>
      <c r="B819" s="108" t="s">
        <v>1739</v>
      </c>
      <c r="C819" s="34">
        <v>101.25</v>
      </c>
      <c r="D819" s="35">
        <f t="shared" si="12"/>
        <v>1012.5</v>
      </c>
      <c r="E819" s="35"/>
      <c r="F819" s="105"/>
      <c r="G819" s="30"/>
    </row>
    <row r="820" s="24" customFormat="1" ht="15" customHeight="1" spans="1:7">
      <c r="A820" s="30" t="s">
        <v>1740</v>
      </c>
      <c r="B820" s="108" t="s">
        <v>1741</v>
      </c>
      <c r="C820" s="34">
        <v>33.37</v>
      </c>
      <c r="D820" s="35">
        <f t="shared" si="12"/>
        <v>333.7</v>
      </c>
      <c r="E820" s="35"/>
      <c r="F820" s="105"/>
      <c r="G820" s="30"/>
    </row>
    <row r="821" s="24" customFormat="1" ht="15" customHeight="1" spans="1:7">
      <c r="A821" s="30" t="s">
        <v>997</v>
      </c>
      <c r="B821" s="108" t="s">
        <v>1742</v>
      </c>
      <c r="C821" s="34">
        <v>0.99</v>
      </c>
      <c r="D821" s="35">
        <f t="shared" si="12"/>
        <v>9.9</v>
      </c>
      <c r="E821" s="35"/>
      <c r="F821" s="105"/>
      <c r="G821" s="30"/>
    </row>
    <row r="822" s="24" customFormat="1" ht="15" customHeight="1" spans="1:7">
      <c r="A822" s="30" t="s">
        <v>1743</v>
      </c>
      <c r="B822" s="108" t="s">
        <v>1742</v>
      </c>
      <c r="C822" s="34">
        <v>2.97</v>
      </c>
      <c r="D822" s="35">
        <f t="shared" si="12"/>
        <v>29.7</v>
      </c>
      <c r="E822" s="35"/>
      <c r="F822" s="105"/>
      <c r="G822" s="30"/>
    </row>
    <row r="823" s="24" customFormat="1" ht="15" customHeight="1" spans="1:7">
      <c r="A823" s="30" t="s">
        <v>1744</v>
      </c>
      <c r="B823" s="108" t="s">
        <v>1742</v>
      </c>
      <c r="C823" s="34">
        <v>1.48</v>
      </c>
      <c r="D823" s="35">
        <f t="shared" si="12"/>
        <v>14.8</v>
      </c>
      <c r="E823" s="35"/>
      <c r="F823" s="105"/>
      <c r="G823" s="30"/>
    </row>
    <row r="824" s="24" customFormat="1" ht="15" customHeight="1" spans="1:7">
      <c r="A824" s="30" t="s">
        <v>1745</v>
      </c>
      <c r="B824" s="108" t="s">
        <v>1746</v>
      </c>
      <c r="C824" s="34">
        <v>54.97</v>
      </c>
      <c r="D824" s="35">
        <f t="shared" si="12"/>
        <v>549.7</v>
      </c>
      <c r="E824" s="35"/>
      <c r="F824" s="109"/>
      <c r="G824" s="60"/>
    </row>
    <row r="825" s="24" customFormat="1" ht="15" customHeight="1" spans="1:7">
      <c r="A825" s="30" t="s">
        <v>1747</v>
      </c>
      <c r="B825" s="108" t="s">
        <v>1748</v>
      </c>
      <c r="C825" s="34">
        <v>28.48</v>
      </c>
      <c r="D825" s="35">
        <f t="shared" si="12"/>
        <v>284.8</v>
      </c>
      <c r="E825" s="35"/>
      <c r="F825" s="105"/>
      <c r="G825" s="30"/>
    </row>
    <row r="826" s="24" customFormat="1" ht="15" customHeight="1" spans="1:7">
      <c r="A826" s="110" t="s">
        <v>1749</v>
      </c>
      <c r="B826" s="111" t="s">
        <v>1750</v>
      </c>
      <c r="C826" s="34">
        <v>148.41</v>
      </c>
      <c r="D826" s="35">
        <f t="shared" si="12"/>
        <v>1484.1</v>
      </c>
      <c r="E826" s="56"/>
      <c r="F826" s="105"/>
      <c r="G826" s="112"/>
    </row>
    <row r="827" s="24" customFormat="1" ht="15" customHeight="1" spans="1:7">
      <c r="A827" s="60" t="s">
        <v>1700</v>
      </c>
      <c r="B827" s="108" t="s">
        <v>1751</v>
      </c>
      <c r="C827" s="34">
        <v>187.99</v>
      </c>
      <c r="D827" s="35">
        <f t="shared" si="12"/>
        <v>1879.9</v>
      </c>
      <c r="E827" s="108"/>
      <c r="F827" s="113"/>
      <c r="G827" s="114"/>
    </row>
    <row r="828" s="24" customFormat="1" ht="15" customHeight="1" spans="1:7">
      <c r="A828" s="60" t="s">
        <v>1752</v>
      </c>
      <c r="B828" s="108" t="s">
        <v>1753</v>
      </c>
      <c r="C828" s="34">
        <v>44.52</v>
      </c>
      <c r="D828" s="35">
        <f t="shared" si="12"/>
        <v>445.2</v>
      </c>
      <c r="E828" s="108"/>
      <c r="F828" s="113"/>
      <c r="G828" s="114"/>
    </row>
    <row r="829" s="24" customFormat="1" ht="15" customHeight="1" spans="1:7">
      <c r="A829" s="60" t="s">
        <v>1754</v>
      </c>
      <c r="B829" s="108" t="s">
        <v>1755</v>
      </c>
      <c r="C829" s="34">
        <v>98.94</v>
      </c>
      <c r="D829" s="35">
        <f t="shared" si="12"/>
        <v>989.4</v>
      </c>
      <c r="E829" s="60"/>
      <c r="F829" s="113"/>
      <c r="G829" s="60"/>
    </row>
    <row r="830" s="24" customFormat="1" ht="15" customHeight="1" spans="1:7">
      <c r="A830" s="30" t="s">
        <v>1756</v>
      </c>
      <c r="B830" s="74" t="s">
        <v>1757</v>
      </c>
      <c r="C830" s="34">
        <v>65.3</v>
      </c>
      <c r="D830" s="35">
        <f t="shared" si="12"/>
        <v>653</v>
      </c>
      <c r="E830" s="30"/>
      <c r="F830" s="31"/>
      <c r="G830" s="30"/>
    </row>
    <row r="831" s="24" customFormat="1" ht="15" customHeight="1" spans="1:7">
      <c r="A831" s="30" t="s">
        <v>1758</v>
      </c>
      <c r="B831" s="74" t="s">
        <v>1757</v>
      </c>
      <c r="C831" s="34">
        <v>62.33</v>
      </c>
      <c r="D831" s="35">
        <f t="shared" si="12"/>
        <v>623.3</v>
      </c>
      <c r="E831" s="30"/>
      <c r="F831" s="31"/>
      <c r="G831" s="30"/>
    </row>
    <row r="832" s="24" customFormat="1" ht="15" customHeight="1" spans="1:7">
      <c r="A832" s="35" t="s">
        <v>1759</v>
      </c>
      <c r="B832" s="108" t="s">
        <v>1760</v>
      </c>
      <c r="C832" s="34">
        <v>148.41</v>
      </c>
      <c r="D832" s="35">
        <f t="shared" si="12"/>
        <v>1484.1</v>
      </c>
      <c r="E832" s="60"/>
      <c r="F832" s="66"/>
      <c r="G832" s="48"/>
    </row>
    <row r="833" s="24" customFormat="1" ht="15" customHeight="1" spans="1:7">
      <c r="A833" s="35" t="s">
        <v>1761</v>
      </c>
      <c r="B833" s="108" t="s">
        <v>1760</v>
      </c>
      <c r="C833" s="34">
        <v>158.3</v>
      </c>
      <c r="D833" s="35">
        <f t="shared" si="12"/>
        <v>1583</v>
      </c>
      <c r="E833" s="60"/>
      <c r="F833" s="66"/>
      <c r="G833" s="48"/>
    </row>
    <row r="834" s="24" customFormat="1" ht="15" customHeight="1" spans="1:7">
      <c r="A834" s="35" t="s">
        <v>1762</v>
      </c>
      <c r="B834" s="108" t="s">
        <v>1760</v>
      </c>
      <c r="C834" s="34">
        <v>110.81</v>
      </c>
      <c r="D834" s="35">
        <f t="shared" si="12"/>
        <v>1108.1</v>
      </c>
      <c r="E834" s="60"/>
      <c r="F834" s="66"/>
      <c r="G834" s="48"/>
    </row>
    <row r="835" s="24" customFormat="1" ht="15" customHeight="1" spans="1:7">
      <c r="A835" s="35" t="s">
        <v>1700</v>
      </c>
      <c r="B835" s="108" t="s">
        <v>1760</v>
      </c>
      <c r="C835" s="34">
        <v>101.91</v>
      </c>
      <c r="D835" s="35">
        <f t="shared" si="12"/>
        <v>1019.1</v>
      </c>
      <c r="E835" s="60"/>
      <c r="F835" s="66"/>
      <c r="G835" s="48"/>
    </row>
    <row r="836" s="24" customFormat="1" ht="15" customHeight="1" spans="1:7">
      <c r="A836" s="35" t="s">
        <v>1763</v>
      </c>
      <c r="B836" s="108" t="s">
        <v>1760</v>
      </c>
      <c r="C836" s="34">
        <v>89.05</v>
      </c>
      <c r="D836" s="35">
        <f t="shared" si="12"/>
        <v>890.5</v>
      </c>
      <c r="E836" s="60"/>
      <c r="F836" s="66"/>
      <c r="G836" s="48"/>
    </row>
    <row r="837" s="24" customFormat="1" ht="15" customHeight="1" spans="1:7">
      <c r="A837" s="35" t="s">
        <v>1764</v>
      </c>
      <c r="B837" s="108" t="s">
        <v>1760</v>
      </c>
      <c r="C837" s="34">
        <v>130.6</v>
      </c>
      <c r="D837" s="35">
        <f t="shared" si="12"/>
        <v>1306</v>
      </c>
      <c r="E837" s="60"/>
      <c r="F837" s="66"/>
      <c r="G837" s="48"/>
    </row>
    <row r="838" s="24" customFormat="1" ht="15" customHeight="1" spans="1:7">
      <c r="A838" s="35" t="s">
        <v>1765</v>
      </c>
      <c r="B838" s="108" t="s">
        <v>1760</v>
      </c>
      <c r="C838" s="34">
        <v>64.31</v>
      </c>
      <c r="D838" s="35">
        <f t="shared" ref="D838:D901" si="13">C838*10</f>
        <v>643.1</v>
      </c>
      <c r="E838" s="60"/>
      <c r="F838" s="66"/>
      <c r="G838" s="48"/>
    </row>
    <row r="839" s="24" customFormat="1" ht="15" customHeight="1" spans="1:7">
      <c r="A839" s="35" t="s">
        <v>1766</v>
      </c>
      <c r="B839" s="108" t="s">
        <v>1760</v>
      </c>
      <c r="C839" s="34">
        <v>61.34</v>
      </c>
      <c r="D839" s="35">
        <f t="shared" si="13"/>
        <v>613.4</v>
      </c>
      <c r="E839" s="60"/>
      <c r="F839" s="66"/>
      <c r="G839" s="48"/>
    </row>
    <row r="840" s="24" customFormat="1" ht="15" customHeight="1" spans="1:7">
      <c r="A840" s="35" t="s">
        <v>1767</v>
      </c>
      <c r="B840" s="108" t="s">
        <v>1760</v>
      </c>
      <c r="C840" s="34">
        <v>19.79</v>
      </c>
      <c r="D840" s="35">
        <f t="shared" si="13"/>
        <v>197.9</v>
      </c>
      <c r="E840" s="60"/>
      <c r="F840" s="66"/>
      <c r="G840" s="48"/>
    </row>
    <row r="841" s="24" customFormat="1" ht="15" customHeight="1" spans="1:7">
      <c r="A841" s="35" t="s">
        <v>1768</v>
      </c>
      <c r="B841" s="108" t="s">
        <v>1760</v>
      </c>
      <c r="C841" s="34">
        <v>49.47</v>
      </c>
      <c r="D841" s="35">
        <f t="shared" si="13"/>
        <v>494.7</v>
      </c>
      <c r="E841" s="60"/>
      <c r="F841" s="66"/>
      <c r="G841" s="48"/>
    </row>
    <row r="842" s="24" customFormat="1" ht="15" customHeight="1" spans="1:7">
      <c r="A842" s="79" t="s">
        <v>1769</v>
      </c>
      <c r="B842" s="61" t="s">
        <v>440</v>
      </c>
      <c r="C842" s="34">
        <v>8.41</v>
      </c>
      <c r="D842" s="35">
        <f t="shared" si="13"/>
        <v>84.1</v>
      </c>
      <c r="E842" s="34"/>
      <c r="F842" s="73"/>
      <c r="G842" s="79"/>
    </row>
    <row r="843" s="24" customFormat="1" ht="15" customHeight="1" spans="1:7">
      <c r="A843" s="79" t="s">
        <v>1770</v>
      </c>
      <c r="B843" s="61" t="s">
        <v>440</v>
      </c>
      <c r="C843" s="34">
        <v>1.98</v>
      </c>
      <c r="D843" s="35">
        <f t="shared" si="13"/>
        <v>19.8</v>
      </c>
      <c r="E843" s="34"/>
      <c r="F843" s="73"/>
      <c r="G843" s="79"/>
    </row>
    <row r="844" s="24" customFormat="1" ht="15" customHeight="1" spans="1:7">
      <c r="A844" s="79" t="s">
        <v>1771</v>
      </c>
      <c r="B844" s="61" t="s">
        <v>440</v>
      </c>
      <c r="C844" s="34">
        <v>1.48</v>
      </c>
      <c r="D844" s="35">
        <f t="shared" si="13"/>
        <v>14.8</v>
      </c>
      <c r="E844" s="34"/>
      <c r="F844" s="87"/>
      <c r="G844" s="79"/>
    </row>
    <row r="845" s="24" customFormat="1" ht="15" customHeight="1" spans="1:7">
      <c r="A845" s="79" t="s">
        <v>1772</v>
      </c>
      <c r="B845" s="61" t="s">
        <v>440</v>
      </c>
      <c r="C845" s="34">
        <v>4.95</v>
      </c>
      <c r="D845" s="35">
        <f t="shared" si="13"/>
        <v>49.5</v>
      </c>
      <c r="E845" s="34"/>
      <c r="F845" s="87"/>
      <c r="G845" s="79"/>
    </row>
    <row r="846" s="24" customFormat="1" ht="15" customHeight="1" spans="1:7">
      <c r="A846" s="79" t="s">
        <v>1773</v>
      </c>
      <c r="B846" s="61" t="s">
        <v>440</v>
      </c>
      <c r="C846" s="34">
        <v>3.96</v>
      </c>
      <c r="D846" s="35">
        <f t="shared" si="13"/>
        <v>39.6</v>
      </c>
      <c r="E846" s="34"/>
      <c r="F846" s="73"/>
      <c r="G846" s="79"/>
    </row>
    <row r="847" s="24" customFormat="1" ht="15" customHeight="1" spans="1:7">
      <c r="A847" s="79" t="s">
        <v>1774</v>
      </c>
      <c r="B847" s="61" t="s">
        <v>440</v>
      </c>
      <c r="C847" s="34">
        <v>4.95</v>
      </c>
      <c r="D847" s="35">
        <f t="shared" si="13"/>
        <v>49.5</v>
      </c>
      <c r="E847" s="34"/>
      <c r="F847" s="73"/>
      <c r="G847" s="79"/>
    </row>
    <row r="848" s="24" customFormat="1" ht="15" customHeight="1" spans="1:7">
      <c r="A848" s="79" t="s">
        <v>1775</v>
      </c>
      <c r="B848" s="61" t="s">
        <v>440</v>
      </c>
      <c r="C848" s="34">
        <v>1.98</v>
      </c>
      <c r="D848" s="35">
        <f t="shared" si="13"/>
        <v>19.8</v>
      </c>
      <c r="E848" s="34"/>
      <c r="F848" s="87"/>
      <c r="G848" s="79"/>
    </row>
    <row r="849" s="24" customFormat="1" ht="15" customHeight="1" spans="1:7">
      <c r="A849" s="79" t="s">
        <v>1776</v>
      </c>
      <c r="B849" s="61" t="s">
        <v>440</v>
      </c>
      <c r="C849" s="34">
        <v>0.79</v>
      </c>
      <c r="D849" s="35">
        <f t="shared" si="13"/>
        <v>7.9</v>
      </c>
      <c r="E849" s="34"/>
      <c r="F849" s="73"/>
      <c r="G849" s="79"/>
    </row>
    <row r="850" s="24" customFormat="1" ht="15" customHeight="1" spans="1:7">
      <c r="A850" s="79" t="s">
        <v>1777</v>
      </c>
      <c r="B850" s="61" t="s">
        <v>1778</v>
      </c>
      <c r="C850" s="34">
        <v>0.99</v>
      </c>
      <c r="D850" s="35">
        <f t="shared" si="13"/>
        <v>9.9</v>
      </c>
      <c r="E850" s="34"/>
      <c r="F850" s="73"/>
      <c r="G850" s="79"/>
    </row>
    <row r="851" s="24" customFormat="1" ht="15" customHeight="1" spans="1:7">
      <c r="A851" s="79" t="s">
        <v>1779</v>
      </c>
      <c r="B851" s="61" t="s">
        <v>1778</v>
      </c>
      <c r="C851" s="34">
        <v>0.79</v>
      </c>
      <c r="D851" s="35">
        <f t="shared" si="13"/>
        <v>7.9</v>
      </c>
      <c r="E851" s="34"/>
      <c r="F851" s="87"/>
      <c r="G851" s="79"/>
    </row>
    <row r="852" s="24" customFormat="1" ht="15" customHeight="1" spans="1:7">
      <c r="A852" s="79" t="s">
        <v>1780</v>
      </c>
      <c r="B852" s="61" t="s">
        <v>1778</v>
      </c>
      <c r="C852" s="34">
        <v>0.49</v>
      </c>
      <c r="D852" s="35">
        <f t="shared" si="13"/>
        <v>4.9</v>
      </c>
      <c r="E852" s="34"/>
      <c r="F852" s="87"/>
      <c r="G852" s="79"/>
    </row>
    <row r="853" s="24" customFormat="1" ht="15" customHeight="1" spans="1:7">
      <c r="A853" s="79" t="s">
        <v>1781</v>
      </c>
      <c r="B853" s="61" t="s">
        <v>1782</v>
      </c>
      <c r="C853" s="34">
        <v>3.56</v>
      </c>
      <c r="D853" s="35">
        <f t="shared" si="13"/>
        <v>35.6</v>
      </c>
      <c r="E853" s="34"/>
      <c r="F853" s="45"/>
      <c r="G853" s="79"/>
    </row>
    <row r="854" s="24" customFormat="1" ht="15" customHeight="1" spans="1:7">
      <c r="A854" s="79" t="s">
        <v>1783</v>
      </c>
      <c r="B854" s="61" t="s">
        <v>1782</v>
      </c>
      <c r="C854" s="34">
        <v>4.75</v>
      </c>
      <c r="D854" s="35">
        <f t="shared" si="13"/>
        <v>47.5</v>
      </c>
      <c r="E854" s="34"/>
      <c r="F854" s="73"/>
      <c r="G854" s="79"/>
    </row>
    <row r="855" s="24" customFormat="1" ht="15" customHeight="1" spans="1:7">
      <c r="A855" s="79" t="s">
        <v>1784</v>
      </c>
      <c r="B855" s="61" t="s">
        <v>1782</v>
      </c>
      <c r="C855" s="34">
        <v>2.77</v>
      </c>
      <c r="D855" s="35">
        <f t="shared" si="13"/>
        <v>27.7</v>
      </c>
      <c r="E855" s="34"/>
      <c r="F855" s="73"/>
      <c r="G855" s="79"/>
    </row>
    <row r="856" s="24" customFormat="1" ht="15" customHeight="1" spans="1:7">
      <c r="A856" s="79" t="s">
        <v>1785</v>
      </c>
      <c r="B856" s="61" t="s">
        <v>1782</v>
      </c>
      <c r="C856" s="34">
        <v>5.05</v>
      </c>
      <c r="D856" s="35">
        <f t="shared" si="13"/>
        <v>50.5</v>
      </c>
      <c r="E856" s="34"/>
      <c r="F856" s="73"/>
      <c r="G856" s="79"/>
    </row>
    <row r="857" s="24" customFormat="1" ht="15" customHeight="1" spans="1:7">
      <c r="A857" s="79" t="s">
        <v>1786</v>
      </c>
      <c r="B857" s="61" t="s">
        <v>1782</v>
      </c>
      <c r="C857" s="34">
        <v>3.66</v>
      </c>
      <c r="D857" s="35">
        <f t="shared" si="13"/>
        <v>36.6</v>
      </c>
      <c r="E857" s="34"/>
      <c r="F857" s="73"/>
      <c r="G857" s="79"/>
    </row>
    <row r="858" s="24" customFormat="1" ht="15" customHeight="1" spans="1:7">
      <c r="A858" s="79" t="s">
        <v>1787</v>
      </c>
      <c r="B858" s="61" t="s">
        <v>1782</v>
      </c>
      <c r="C858" s="34">
        <v>0.59</v>
      </c>
      <c r="D858" s="35">
        <f t="shared" si="13"/>
        <v>5.9</v>
      </c>
      <c r="E858" s="34"/>
      <c r="F858" s="73"/>
      <c r="G858" s="79"/>
    </row>
    <row r="859" s="24" customFormat="1" ht="15" customHeight="1" spans="1:7">
      <c r="A859" s="79" t="s">
        <v>1788</v>
      </c>
      <c r="B859" s="61" t="s">
        <v>1782</v>
      </c>
      <c r="C859" s="34">
        <v>0.84</v>
      </c>
      <c r="D859" s="35">
        <f t="shared" si="13"/>
        <v>8.4</v>
      </c>
      <c r="E859" s="34"/>
      <c r="F859" s="73"/>
      <c r="G859" s="79"/>
    </row>
    <row r="860" s="24" customFormat="1" ht="15" customHeight="1" spans="1:7">
      <c r="A860" s="35" t="s">
        <v>1789</v>
      </c>
      <c r="B860" s="61" t="s">
        <v>1782</v>
      </c>
      <c r="C860" s="34">
        <v>3.07</v>
      </c>
      <c r="D860" s="35">
        <f t="shared" si="13"/>
        <v>30.7</v>
      </c>
      <c r="E860" s="34"/>
      <c r="F860" s="73"/>
      <c r="G860" s="34"/>
    </row>
    <row r="861" s="24" customFormat="1" ht="15" customHeight="1" spans="1:7">
      <c r="A861" s="79" t="s">
        <v>1790</v>
      </c>
      <c r="B861" s="61" t="s">
        <v>1782</v>
      </c>
      <c r="C861" s="34">
        <v>6.63</v>
      </c>
      <c r="D861" s="35">
        <f t="shared" si="13"/>
        <v>66.3</v>
      </c>
      <c r="E861" s="34"/>
      <c r="F861" s="73"/>
      <c r="G861" s="79"/>
    </row>
    <row r="862" s="24" customFormat="1" ht="15" customHeight="1" spans="1:7">
      <c r="A862" s="79" t="s">
        <v>1791</v>
      </c>
      <c r="B862" s="61" t="s">
        <v>1782</v>
      </c>
      <c r="C862" s="34">
        <v>3.96</v>
      </c>
      <c r="D862" s="35">
        <f t="shared" si="13"/>
        <v>39.6</v>
      </c>
      <c r="E862" s="34"/>
      <c r="F862" s="73"/>
      <c r="G862" s="79"/>
    </row>
    <row r="863" s="24" customFormat="1" ht="15" customHeight="1" spans="1:7">
      <c r="A863" s="79" t="s">
        <v>1792</v>
      </c>
      <c r="B863" s="61" t="s">
        <v>1782</v>
      </c>
      <c r="C863" s="34">
        <v>0.2</v>
      </c>
      <c r="D863" s="35">
        <f t="shared" si="13"/>
        <v>2</v>
      </c>
      <c r="E863" s="34"/>
      <c r="F863" s="73"/>
      <c r="G863" s="79"/>
    </row>
    <row r="864" s="24" customFormat="1" ht="15" customHeight="1" spans="1:7">
      <c r="A864" s="79" t="s">
        <v>1793</v>
      </c>
      <c r="B864" s="61" t="s">
        <v>1782</v>
      </c>
      <c r="C864" s="34">
        <v>0.99</v>
      </c>
      <c r="D864" s="35">
        <f t="shared" si="13"/>
        <v>9.9</v>
      </c>
      <c r="E864" s="34"/>
      <c r="F864" s="73"/>
      <c r="G864" s="79"/>
    </row>
    <row r="865" s="24" customFormat="1" ht="15" customHeight="1" spans="1:7">
      <c r="A865" s="79" t="s">
        <v>1794</v>
      </c>
      <c r="B865" s="61" t="s">
        <v>1782</v>
      </c>
      <c r="C865" s="34">
        <v>0.69</v>
      </c>
      <c r="D865" s="35">
        <f t="shared" si="13"/>
        <v>6.9</v>
      </c>
      <c r="E865" s="34"/>
      <c r="F865" s="73"/>
      <c r="G865" s="79"/>
    </row>
    <row r="866" s="24" customFormat="1" ht="15" customHeight="1" spans="1:7">
      <c r="A866" s="79" t="s">
        <v>1795</v>
      </c>
      <c r="B866" s="61" t="s">
        <v>1782</v>
      </c>
      <c r="C866" s="34">
        <v>2.18</v>
      </c>
      <c r="D866" s="35">
        <f t="shared" si="13"/>
        <v>21.8</v>
      </c>
      <c r="E866" s="34"/>
      <c r="F866" s="73"/>
      <c r="G866" s="79"/>
    </row>
    <row r="867" s="24" customFormat="1" ht="15" customHeight="1" spans="1:7">
      <c r="A867" s="79" t="s">
        <v>1796</v>
      </c>
      <c r="B867" s="61" t="s">
        <v>1782</v>
      </c>
      <c r="C867" s="34">
        <v>1.94</v>
      </c>
      <c r="D867" s="35">
        <f t="shared" si="13"/>
        <v>19.4</v>
      </c>
      <c r="E867" s="34"/>
      <c r="F867" s="73"/>
      <c r="G867" s="79"/>
    </row>
    <row r="868" s="24" customFormat="1" ht="15" customHeight="1" spans="1:7">
      <c r="A868" s="79" t="s">
        <v>1797</v>
      </c>
      <c r="B868" s="61" t="s">
        <v>1782</v>
      </c>
      <c r="C868" s="34">
        <v>3.46</v>
      </c>
      <c r="D868" s="35">
        <f t="shared" si="13"/>
        <v>34.6</v>
      </c>
      <c r="E868" s="34"/>
      <c r="F868" s="73"/>
      <c r="G868" s="79"/>
    </row>
    <row r="869" s="24" customFormat="1" ht="15" customHeight="1" spans="1:7">
      <c r="A869" s="79" t="s">
        <v>1798</v>
      </c>
      <c r="B869" s="61" t="s">
        <v>1782</v>
      </c>
      <c r="C869" s="34">
        <v>1.48</v>
      </c>
      <c r="D869" s="35">
        <f t="shared" si="13"/>
        <v>14.8</v>
      </c>
      <c r="E869" s="34"/>
      <c r="F869" s="73"/>
      <c r="G869" s="79"/>
    </row>
    <row r="870" s="24" customFormat="1" ht="15" customHeight="1" spans="1:7">
      <c r="A870" s="79" t="s">
        <v>1799</v>
      </c>
      <c r="B870" s="61" t="s">
        <v>1782</v>
      </c>
      <c r="C870" s="34">
        <v>1.09</v>
      </c>
      <c r="D870" s="35">
        <f t="shared" si="13"/>
        <v>10.9</v>
      </c>
      <c r="E870" s="34"/>
      <c r="F870" s="73"/>
      <c r="G870" s="79"/>
    </row>
    <row r="871" s="24" customFormat="1" ht="15" customHeight="1" spans="1:7">
      <c r="A871" s="79" t="s">
        <v>1800</v>
      </c>
      <c r="B871" s="61" t="s">
        <v>1801</v>
      </c>
      <c r="C871" s="34">
        <v>0.49</v>
      </c>
      <c r="D871" s="35">
        <f t="shared" si="13"/>
        <v>4.9</v>
      </c>
      <c r="E871" s="34"/>
      <c r="F871" s="73"/>
      <c r="G871" s="79"/>
    </row>
    <row r="872" s="24" customFormat="1" ht="15" customHeight="1" spans="1:7">
      <c r="A872" s="79" t="s">
        <v>1802</v>
      </c>
      <c r="B872" s="61" t="s">
        <v>1801</v>
      </c>
      <c r="C872" s="34">
        <v>0.49</v>
      </c>
      <c r="D872" s="35">
        <f t="shared" si="13"/>
        <v>4.9</v>
      </c>
      <c r="E872" s="34"/>
      <c r="F872" s="73"/>
      <c r="G872" s="79"/>
    </row>
    <row r="873" s="24" customFormat="1" ht="15" customHeight="1" spans="1:7">
      <c r="A873" s="79" t="s">
        <v>1803</v>
      </c>
      <c r="B873" s="61" t="s">
        <v>1801</v>
      </c>
      <c r="C873" s="34">
        <v>0.4</v>
      </c>
      <c r="D873" s="35">
        <f t="shared" si="13"/>
        <v>4</v>
      </c>
      <c r="E873" s="34"/>
      <c r="F873" s="73"/>
      <c r="G873" s="79"/>
    </row>
    <row r="874" s="24" customFormat="1" ht="15" customHeight="1" spans="1:7">
      <c r="A874" s="79" t="s">
        <v>1804</v>
      </c>
      <c r="B874" s="61" t="s">
        <v>1801</v>
      </c>
      <c r="C874" s="34">
        <v>0.4</v>
      </c>
      <c r="D874" s="35">
        <f t="shared" si="13"/>
        <v>4</v>
      </c>
      <c r="E874" s="34"/>
      <c r="F874" s="73"/>
      <c r="G874" s="79"/>
    </row>
    <row r="875" s="24" customFormat="1" ht="15" customHeight="1" spans="1:7">
      <c r="A875" s="79" t="s">
        <v>1805</v>
      </c>
      <c r="B875" s="61" t="s">
        <v>1801</v>
      </c>
      <c r="C875" s="34">
        <v>0.99</v>
      </c>
      <c r="D875" s="35">
        <f t="shared" si="13"/>
        <v>9.9</v>
      </c>
      <c r="E875" s="34"/>
      <c r="F875" s="73"/>
      <c r="G875" s="79"/>
    </row>
    <row r="876" s="24" customFormat="1" ht="15" customHeight="1" spans="1:7">
      <c r="A876" s="79" t="s">
        <v>1806</v>
      </c>
      <c r="B876" s="61" t="s">
        <v>920</v>
      </c>
      <c r="C876" s="34">
        <v>0.49</v>
      </c>
      <c r="D876" s="35">
        <f t="shared" si="13"/>
        <v>4.9</v>
      </c>
      <c r="E876" s="34"/>
      <c r="F876" s="73"/>
      <c r="G876" s="79"/>
    </row>
    <row r="877" s="24" customFormat="1" ht="15" customHeight="1" spans="1:7">
      <c r="A877" s="79" t="s">
        <v>1807</v>
      </c>
      <c r="B877" s="61" t="s">
        <v>920</v>
      </c>
      <c r="C877" s="34">
        <v>0.59</v>
      </c>
      <c r="D877" s="35">
        <f t="shared" si="13"/>
        <v>5.9</v>
      </c>
      <c r="E877" s="34"/>
      <c r="F877" s="73"/>
      <c r="G877" s="79"/>
    </row>
    <row r="878" s="24" customFormat="1" ht="15" customHeight="1" spans="1:7">
      <c r="A878" s="79" t="s">
        <v>1808</v>
      </c>
      <c r="B878" s="61" t="s">
        <v>920</v>
      </c>
      <c r="C878" s="34">
        <v>0.3</v>
      </c>
      <c r="D878" s="35">
        <f t="shared" si="13"/>
        <v>3</v>
      </c>
      <c r="E878" s="34"/>
      <c r="F878" s="73"/>
      <c r="G878" s="79"/>
    </row>
    <row r="879" s="24" customFormat="1" ht="15" customHeight="1" spans="1:7">
      <c r="A879" s="79" t="s">
        <v>1809</v>
      </c>
      <c r="B879" s="61" t="s">
        <v>1810</v>
      </c>
      <c r="C879" s="34">
        <v>0.3</v>
      </c>
      <c r="D879" s="35">
        <f t="shared" si="13"/>
        <v>3</v>
      </c>
      <c r="E879" s="34"/>
      <c r="F879" s="73"/>
      <c r="G879" s="79"/>
    </row>
    <row r="880" s="24" customFormat="1" ht="15" customHeight="1" spans="1:7">
      <c r="A880" s="79" t="s">
        <v>1811</v>
      </c>
      <c r="B880" s="61" t="s">
        <v>1810</v>
      </c>
      <c r="C880" s="34">
        <v>1.58</v>
      </c>
      <c r="D880" s="35">
        <f t="shared" si="13"/>
        <v>15.8</v>
      </c>
      <c r="E880" s="34"/>
      <c r="F880" s="73"/>
      <c r="G880" s="79"/>
    </row>
    <row r="881" s="24" customFormat="1" ht="15" customHeight="1" spans="1:7">
      <c r="A881" s="79" t="s">
        <v>1812</v>
      </c>
      <c r="B881" s="61" t="s">
        <v>1810</v>
      </c>
      <c r="C881" s="34">
        <v>0.4</v>
      </c>
      <c r="D881" s="35">
        <f t="shared" si="13"/>
        <v>4</v>
      </c>
      <c r="E881" s="34"/>
      <c r="F881" s="73"/>
      <c r="G881" s="79"/>
    </row>
    <row r="882" ht="15" customHeight="1" spans="1:7">
      <c r="A882" s="79" t="s">
        <v>1813</v>
      </c>
      <c r="B882" s="61" t="s">
        <v>1810</v>
      </c>
      <c r="C882" s="34">
        <v>0.59</v>
      </c>
      <c r="D882" s="35">
        <f t="shared" si="13"/>
        <v>5.9</v>
      </c>
      <c r="E882" s="34"/>
      <c r="F882" s="73"/>
      <c r="G882" s="79"/>
    </row>
    <row r="883" ht="15" customHeight="1" spans="1:7">
      <c r="A883" s="79" t="s">
        <v>1814</v>
      </c>
      <c r="B883" s="61" t="s">
        <v>1810</v>
      </c>
      <c r="C883" s="34">
        <v>0.69</v>
      </c>
      <c r="D883" s="35">
        <f t="shared" si="13"/>
        <v>6.9</v>
      </c>
      <c r="E883" s="34"/>
      <c r="F883" s="73"/>
      <c r="G883" s="79"/>
    </row>
    <row r="884" ht="15" customHeight="1" spans="1:7">
      <c r="A884" s="79" t="s">
        <v>1815</v>
      </c>
      <c r="B884" s="61" t="s">
        <v>1810</v>
      </c>
      <c r="C884" s="34">
        <v>0.99</v>
      </c>
      <c r="D884" s="35">
        <f t="shared" si="13"/>
        <v>9.9</v>
      </c>
      <c r="E884" s="34"/>
      <c r="F884" s="73"/>
      <c r="G884" s="79"/>
    </row>
    <row r="885" ht="15" customHeight="1" spans="1:7">
      <c r="A885" s="79" t="s">
        <v>1816</v>
      </c>
      <c r="B885" s="61" t="s">
        <v>1810</v>
      </c>
      <c r="C885" s="34">
        <v>0.59</v>
      </c>
      <c r="D885" s="35">
        <f t="shared" si="13"/>
        <v>5.9</v>
      </c>
      <c r="E885" s="34"/>
      <c r="F885" s="73"/>
      <c r="G885" s="79"/>
    </row>
    <row r="886" ht="15" customHeight="1" spans="1:7">
      <c r="A886" s="79" t="s">
        <v>1817</v>
      </c>
      <c r="B886" s="61" t="s">
        <v>1810</v>
      </c>
      <c r="C886" s="34">
        <v>0.69</v>
      </c>
      <c r="D886" s="35">
        <f t="shared" si="13"/>
        <v>6.9</v>
      </c>
      <c r="E886" s="34"/>
      <c r="F886" s="73"/>
      <c r="G886" s="79"/>
    </row>
    <row r="887" ht="15" customHeight="1" spans="1:7">
      <c r="A887" s="79" t="s">
        <v>1818</v>
      </c>
      <c r="B887" s="61" t="s">
        <v>1819</v>
      </c>
      <c r="C887" s="34">
        <v>0.74</v>
      </c>
      <c r="D887" s="35">
        <f t="shared" si="13"/>
        <v>7.4</v>
      </c>
      <c r="E887" s="34"/>
      <c r="F887" s="73"/>
      <c r="G887" s="79"/>
    </row>
    <row r="888" ht="15" customHeight="1" spans="1:7">
      <c r="A888" s="79" t="s">
        <v>1820</v>
      </c>
      <c r="B888" s="61" t="s">
        <v>1819</v>
      </c>
      <c r="C888" s="34">
        <v>0.32</v>
      </c>
      <c r="D888" s="35">
        <f t="shared" si="13"/>
        <v>3.2</v>
      </c>
      <c r="E888" s="34"/>
      <c r="F888" s="73"/>
      <c r="G888" s="79"/>
    </row>
    <row r="889" ht="15" customHeight="1" spans="1:7">
      <c r="A889" s="79" t="s">
        <v>1821</v>
      </c>
      <c r="B889" s="61" t="s">
        <v>1819</v>
      </c>
      <c r="C889" s="34">
        <v>0.27</v>
      </c>
      <c r="D889" s="35">
        <f t="shared" si="13"/>
        <v>2.7</v>
      </c>
      <c r="E889" s="34"/>
      <c r="F889" s="73"/>
      <c r="G889" s="79"/>
    </row>
    <row r="890" ht="15" customHeight="1" spans="1:7">
      <c r="A890" s="79" t="s">
        <v>1822</v>
      </c>
      <c r="B890" s="61" t="s">
        <v>1819</v>
      </c>
      <c r="C890" s="34">
        <v>2.08</v>
      </c>
      <c r="D890" s="35">
        <f t="shared" si="13"/>
        <v>20.8</v>
      </c>
      <c r="E890" s="34"/>
      <c r="F890" s="73"/>
      <c r="G890" s="79"/>
    </row>
    <row r="891" ht="15" customHeight="1" spans="1:7">
      <c r="A891" s="79" t="s">
        <v>1823</v>
      </c>
      <c r="B891" s="61" t="s">
        <v>1819</v>
      </c>
      <c r="C891" s="34">
        <v>0.41</v>
      </c>
      <c r="D891" s="35">
        <f t="shared" si="13"/>
        <v>4.1</v>
      </c>
      <c r="E891" s="34"/>
      <c r="F891" s="73"/>
      <c r="G891" s="79"/>
    </row>
    <row r="892" ht="15" customHeight="1" spans="1:7">
      <c r="A892" s="79" t="s">
        <v>1824</v>
      </c>
      <c r="B892" s="61" t="s">
        <v>1819</v>
      </c>
      <c r="C892" s="34">
        <v>0.45</v>
      </c>
      <c r="D892" s="35">
        <f t="shared" si="13"/>
        <v>4.5</v>
      </c>
      <c r="E892" s="34"/>
      <c r="F892" s="73"/>
      <c r="G892" s="79"/>
    </row>
    <row r="893" ht="15" customHeight="1" spans="1:7">
      <c r="A893" s="79" t="s">
        <v>1825</v>
      </c>
      <c r="B893" s="61" t="s">
        <v>1826</v>
      </c>
      <c r="C893" s="34">
        <v>3.27</v>
      </c>
      <c r="D893" s="35">
        <f t="shared" si="13"/>
        <v>32.7</v>
      </c>
      <c r="E893" s="34"/>
      <c r="F893" s="73"/>
      <c r="G893" s="79"/>
    </row>
    <row r="894" ht="15" customHeight="1" spans="1:7">
      <c r="A894" s="79" t="s">
        <v>1827</v>
      </c>
      <c r="B894" s="61" t="s">
        <v>1826</v>
      </c>
      <c r="C894" s="34">
        <v>0.99</v>
      </c>
      <c r="D894" s="35">
        <f t="shared" si="13"/>
        <v>9.9</v>
      </c>
      <c r="E894" s="34"/>
      <c r="F894" s="73"/>
      <c r="G894" s="79"/>
    </row>
    <row r="895" ht="15" customHeight="1" spans="1:7">
      <c r="A895" s="79" t="s">
        <v>1828</v>
      </c>
      <c r="B895" s="61" t="s">
        <v>1826</v>
      </c>
      <c r="C895" s="34">
        <v>0.99</v>
      </c>
      <c r="D895" s="35">
        <f t="shared" si="13"/>
        <v>9.9</v>
      </c>
      <c r="E895" s="34"/>
      <c r="F895" s="73"/>
      <c r="G895" s="79"/>
    </row>
    <row r="896" ht="15" customHeight="1" spans="1:7">
      <c r="A896" s="79" t="s">
        <v>1829</v>
      </c>
      <c r="B896" s="61" t="s">
        <v>1826</v>
      </c>
      <c r="C896" s="34">
        <v>3.96</v>
      </c>
      <c r="D896" s="35">
        <f t="shared" si="13"/>
        <v>39.6</v>
      </c>
      <c r="E896" s="34"/>
      <c r="F896" s="73"/>
      <c r="G896" s="79"/>
    </row>
    <row r="897" ht="15" customHeight="1" spans="1:7">
      <c r="A897" s="79" t="s">
        <v>1830</v>
      </c>
      <c r="B897" s="61" t="s">
        <v>1826</v>
      </c>
      <c r="C897" s="34">
        <v>1.48</v>
      </c>
      <c r="D897" s="35">
        <f t="shared" si="13"/>
        <v>14.8</v>
      </c>
      <c r="E897" s="34"/>
      <c r="F897" s="73"/>
      <c r="G897" s="79"/>
    </row>
    <row r="898" ht="15" customHeight="1" spans="1:7">
      <c r="A898" s="79" t="s">
        <v>1831</v>
      </c>
      <c r="B898" s="61" t="s">
        <v>1826</v>
      </c>
      <c r="C898" s="34">
        <v>0.2</v>
      </c>
      <c r="D898" s="35">
        <f t="shared" si="13"/>
        <v>2</v>
      </c>
      <c r="E898" s="34"/>
      <c r="F898" s="73"/>
      <c r="G898" s="79"/>
    </row>
    <row r="899" ht="15" customHeight="1" spans="1:7">
      <c r="A899" s="79" t="s">
        <v>1832</v>
      </c>
      <c r="B899" s="61" t="s">
        <v>1826</v>
      </c>
      <c r="C899" s="34">
        <v>3.46</v>
      </c>
      <c r="D899" s="35">
        <f t="shared" si="13"/>
        <v>34.6</v>
      </c>
      <c r="E899" s="34"/>
      <c r="F899" s="73"/>
      <c r="G899" s="79"/>
    </row>
    <row r="900" ht="15" customHeight="1" spans="1:7">
      <c r="A900" s="79" t="s">
        <v>1833</v>
      </c>
      <c r="B900" s="61" t="s">
        <v>1826</v>
      </c>
      <c r="C900" s="34">
        <v>1.48</v>
      </c>
      <c r="D900" s="35">
        <f t="shared" si="13"/>
        <v>14.8</v>
      </c>
      <c r="E900" s="34"/>
      <c r="F900" s="73"/>
      <c r="G900" s="79"/>
    </row>
    <row r="901" ht="15" customHeight="1" spans="1:7">
      <c r="A901" s="79" t="s">
        <v>1834</v>
      </c>
      <c r="B901" s="61" t="s">
        <v>1826</v>
      </c>
      <c r="C901" s="34">
        <v>1.48</v>
      </c>
      <c r="D901" s="35">
        <f t="shared" si="13"/>
        <v>14.8</v>
      </c>
      <c r="E901" s="34"/>
      <c r="F901" s="73"/>
      <c r="G901" s="79"/>
    </row>
    <row r="902" ht="15" customHeight="1" spans="1:7">
      <c r="A902" s="79" t="s">
        <v>1835</v>
      </c>
      <c r="B902" s="61" t="s">
        <v>1826</v>
      </c>
      <c r="C902" s="34">
        <v>1.98</v>
      </c>
      <c r="D902" s="35">
        <f t="shared" ref="D902:D965" si="14">C902*10</f>
        <v>19.8</v>
      </c>
      <c r="E902" s="34"/>
      <c r="F902" s="73"/>
      <c r="G902" s="79"/>
    </row>
    <row r="903" ht="15" customHeight="1" spans="1:7">
      <c r="A903" s="79" t="s">
        <v>1836</v>
      </c>
      <c r="B903" s="61" t="s">
        <v>1826</v>
      </c>
      <c r="C903" s="34">
        <v>1.19</v>
      </c>
      <c r="D903" s="35">
        <f t="shared" si="14"/>
        <v>11.9</v>
      </c>
      <c r="E903" s="34"/>
      <c r="F903" s="73"/>
      <c r="G903" s="79"/>
    </row>
    <row r="904" ht="15" customHeight="1" spans="1:7">
      <c r="A904" s="79" t="s">
        <v>1837</v>
      </c>
      <c r="B904" s="61" t="s">
        <v>1826</v>
      </c>
      <c r="C904" s="34">
        <v>1.29</v>
      </c>
      <c r="D904" s="35">
        <f t="shared" si="14"/>
        <v>12.9</v>
      </c>
      <c r="E904" s="34"/>
      <c r="F904" s="73"/>
      <c r="G904" s="79"/>
    </row>
    <row r="905" ht="15" customHeight="1" spans="1:7">
      <c r="A905" s="79" t="s">
        <v>1838</v>
      </c>
      <c r="B905" s="61" t="s">
        <v>1826</v>
      </c>
      <c r="C905" s="34">
        <v>1.98</v>
      </c>
      <c r="D905" s="35">
        <f t="shared" si="14"/>
        <v>19.8</v>
      </c>
      <c r="E905" s="34"/>
      <c r="F905" s="73"/>
      <c r="G905" s="79"/>
    </row>
    <row r="906" ht="15" customHeight="1" spans="1:7">
      <c r="A906" s="79" t="s">
        <v>1839</v>
      </c>
      <c r="B906" s="61" t="s">
        <v>1826</v>
      </c>
      <c r="C906" s="34">
        <v>0.99</v>
      </c>
      <c r="D906" s="35">
        <f t="shared" si="14"/>
        <v>9.9</v>
      </c>
      <c r="E906" s="34"/>
      <c r="F906" s="73"/>
      <c r="G906" s="79"/>
    </row>
    <row r="907" ht="15" customHeight="1" spans="1:7">
      <c r="A907" s="79" t="s">
        <v>1840</v>
      </c>
      <c r="B907" s="61" t="s">
        <v>1826</v>
      </c>
      <c r="C907" s="34">
        <v>0.49</v>
      </c>
      <c r="D907" s="35">
        <f t="shared" si="14"/>
        <v>4.9</v>
      </c>
      <c r="E907" s="34"/>
      <c r="F907" s="87"/>
      <c r="G907" s="79"/>
    </row>
    <row r="908" ht="15" customHeight="1" spans="1:7">
      <c r="A908" s="79" t="s">
        <v>1841</v>
      </c>
      <c r="B908" s="61" t="s">
        <v>1826</v>
      </c>
      <c r="C908" s="34">
        <v>0.49</v>
      </c>
      <c r="D908" s="35">
        <f t="shared" si="14"/>
        <v>4.9</v>
      </c>
      <c r="E908" s="34"/>
      <c r="F908" s="87"/>
      <c r="G908" s="79"/>
    </row>
    <row r="909" ht="15" customHeight="1" spans="1:7">
      <c r="A909" s="79" t="s">
        <v>1842</v>
      </c>
      <c r="B909" s="61" t="s">
        <v>1826</v>
      </c>
      <c r="C909" s="34">
        <v>3.46</v>
      </c>
      <c r="D909" s="35">
        <f t="shared" si="14"/>
        <v>34.6</v>
      </c>
      <c r="E909" s="34"/>
      <c r="F909" s="87"/>
      <c r="G909" s="79"/>
    </row>
    <row r="910" ht="15" customHeight="1" spans="1:7">
      <c r="A910" s="79" t="s">
        <v>1843</v>
      </c>
      <c r="B910" s="61" t="s">
        <v>1826</v>
      </c>
      <c r="C910" s="34">
        <v>0.49</v>
      </c>
      <c r="D910" s="35">
        <f t="shared" si="14"/>
        <v>4.9</v>
      </c>
      <c r="E910" s="34"/>
      <c r="F910" s="73"/>
      <c r="G910" s="79"/>
    </row>
    <row r="911" ht="15" customHeight="1" spans="1:7">
      <c r="A911" s="79" t="s">
        <v>1844</v>
      </c>
      <c r="B911" s="61" t="s">
        <v>1826</v>
      </c>
      <c r="C911" s="34">
        <v>0.99</v>
      </c>
      <c r="D911" s="35">
        <f t="shared" si="14"/>
        <v>9.9</v>
      </c>
      <c r="E911" s="34"/>
      <c r="F911" s="75"/>
      <c r="G911" s="79"/>
    </row>
    <row r="912" ht="15" customHeight="1" spans="1:7">
      <c r="A912" s="79" t="s">
        <v>1845</v>
      </c>
      <c r="B912" s="61" t="s">
        <v>1826</v>
      </c>
      <c r="C912" s="34">
        <v>0.49</v>
      </c>
      <c r="D912" s="35">
        <f t="shared" si="14"/>
        <v>4.9</v>
      </c>
      <c r="E912" s="34"/>
      <c r="F912" s="87"/>
      <c r="G912" s="79"/>
    </row>
    <row r="913" ht="15" customHeight="1" spans="1:7">
      <c r="A913" s="79" t="s">
        <v>1846</v>
      </c>
      <c r="B913" s="61" t="s">
        <v>1826</v>
      </c>
      <c r="C913" s="34">
        <v>2.97</v>
      </c>
      <c r="D913" s="35">
        <f t="shared" si="14"/>
        <v>29.7</v>
      </c>
      <c r="E913" s="34"/>
      <c r="F913" s="87"/>
      <c r="G913" s="79"/>
    </row>
    <row r="914" ht="15" customHeight="1" spans="1:7">
      <c r="A914" s="79" t="s">
        <v>1847</v>
      </c>
      <c r="B914" s="61" t="s">
        <v>1826</v>
      </c>
      <c r="C914" s="34">
        <v>0.99</v>
      </c>
      <c r="D914" s="35">
        <f t="shared" si="14"/>
        <v>9.9</v>
      </c>
      <c r="E914" s="34"/>
      <c r="F914" s="73"/>
      <c r="G914" s="79"/>
    </row>
    <row r="915" ht="15" customHeight="1" spans="1:7">
      <c r="A915" s="79" t="s">
        <v>1848</v>
      </c>
      <c r="B915" s="61" t="s">
        <v>1826</v>
      </c>
      <c r="C915" s="34">
        <v>1.98</v>
      </c>
      <c r="D915" s="35">
        <f t="shared" si="14"/>
        <v>19.8</v>
      </c>
      <c r="E915" s="34"/>
      <c r="F915" s="87"/>
      <c r="G915" s="79"/>
    </row>
    <row r="916" ht="15" customHeight="1" spans="1:7">
      <c r="A916" s="79" t="s">
        <v>1849</v>
      </c>
      <c r="B916" s="61" t="s">
        <v>1826</v>
      </c>
      <c r="C916" s="34">
        <v>2.08</v>
      </c>
      <c r="D916" s="35">
        <f t="shared" si="14"/>
        <v>20.8</v>
      </c>
      <c r="E916" s="34"/>
      <c r="F916" s="73"/>
      <c r="G916" s="79"/>
    </row>
    <row r="917" ht="15" customHeight="1" spans="1:7">
      <c r="A917" s="79" t="s">
        <v>1850</v>
      </c>
      <c r="B917" s="61" t="s">
        <v>1826</v>
      </c>
      <c r="C917" s="34">
        <v>1.48</v>
      </c>
      <c r="D917" s="35">
        <f t="shared" si="14"/>
        <v>14.8</v>
      </c>
      <c r="E917" s="34"/>
      <c r="F917" s="73"/>
      <c r="G917" s="79"/>
    </row>
    <row r="918" ht="15" customHeight="1" spans="1:7">
      <c r="A918" s="79" t="s">
        <v>1851</v>
      </c>
      <c r="B918" s="61" t="s">
        <v>1852</v>
      </c>
      <c r="C918" s="34">
        <v>4.25</v>
      </c>
      <c r="D918" s="35">
        <f t="shared" si="14"/>
        <v>42.5</v>
      </c>
      <c r="E918" s="34"/>
      <c r="F918" s="73"/>
      <c r="G918" s="79"/>
    </row>
    <row r="919" ht="15" customHeight="1" spans="1:7">
      <c r="A919" s="79" t="s">
        <v>1853</v>
      </c>
      <c r="B919" s="61" t="s">
        <v>1854</v>
      </c>
      <c r="C919" s="34">
        <v>5.14</v>
      </c>
      <c r="D919" s="35">
        <f t="shared" si="14"/>
        <v>51.4</v>
      </c>
      <c r="E919" s="34"/>
      <c r="F919" s="73"/>
      <c r="G919" s="79"/>
    </row>
    <row r="920" ht="15" customHeight="1" spans="1:7">
      <c r="A920" s="79" t="s">
        <v>1855</v>
      </c>
      <c r="B920" s="61" t="s">
        <v>1856</v>
      </c>
      <c r="C920" s="34">
        <v>49.47</v>
      </c>
      <c r="D920" s="35">
        <f t="shared" si="14"/>
        <v>494.7</v>
      </c>
      <c r="E920" s="34"/>
      <c r="F920" s="73"/>
      <c r="G920" s="79"/>
    </row>
    <row r="921" ht="15" customHeight="1" spans="1:7">
      <c r="A921" s="79" t="s">
        <v>1857</v>
      </c>
      <c r="B921" s="61" t="s">
        <v>1858</v>
      </c>
      <c r="C921" s="34">
        <v>12.86</v>
      </c>
      <c r="D921" s="35">
        <f t="shared" si="14"/>
        <v>128.6</v>
      </c>
      <c r="E921" s="34"/>
      <c r="F921" s="73"/>
      <c r="G921" s="79"/>
    </row>
    <row r="922" ht="15" customHeight="1" spans="1:7">
      <c r="A922" s="79" t="s">
        <v>1859</v>
      </c>
      <c r="B922" s="61" t="s">
        <v>1858</v>
      </c>
      <c r="C922" s="34">
        <v>7.92</v>
      </c>
      <c r="D922" s="35">
        <f t="shared" si="14"/>
        <v>79.2</v>
      </c>
      <c r="E922" s="34"/>
      <c r="F922" s="73"/>
      <c r="G922" s="79"/>
    </row>
    <row r="923" ht="15" customHeight="1" spans="1:7">
      <c r="A923" s="79" t="s">
        <v>1860</v>
      </c>
      <c r="B923" s="61" t="s">
        <v>873</v>
      </c>
      <c r="C923" s="34">
        <v>19.49</v>
      </c>
      <c r="D923" s="35">
        <f t="shared" si="14"/>
        <v>194.9</v>
      </c>
      <c r="E923" s="34"/>
      <c r="F923" s="73"/>
      <c r="G923" s="79"/>
    </row>
    <row r="924" ht="15" customHeight="1" spans="1:7">
      <c r="A924" s="79" t="s">
        <v>1861</v>
      </c>
      <c r="B924" s="61" t="s">
        <v>1852</v>
      </c>
      <c r="C924" s="34">
        <v>113.78</v>
      </c>
      <c r="D924" s="35">
        <f t="shared" si="14"/>
        <v>1137.8</v>
      </c>
      <c r="E924" s="34"/>
      <c r="F924" s="73"/>
      <c r="G924" s="79"/>
    </row>
    <row r="925" ht="15" customHeight="1" spans="1:7">
      <c r="A925" s="79" t="s">
        <v>108</v>
      </c>
      <c r="B925" s="61" t="s">
        <v>1862</v>
      </c>
      <c r="C925" s="34">
        <v>49.47</v>
      </c>
      <c r="D925" s="35">
        <f t="shared" si="14"/>
        <v>494.7</v>
      </c>
      <c r="E925" s="34"/>
      <c r="F925" s="73"/>
      <c r="G925" s="79"/>
    </row>
    <row r="926" ht="15" customHeight="1" spans="1:7">
      <c r="A926" s="79" t="s">
        <v>1863</v>
      </c>
      <c r="B926" s="61" t="s">
        <v>1864</v>
      </c>
      <c r="C926" s="34">
        <v>113.78</v>
      </c>
      <c r="D926" s="35">
        <f t="shared" si="14"/>
        <v>1137.8</v>
      </c>
      <c r="E926" s="34"/>
      <c r="F926" s="73"/>
      <c r="G926" s="79"/>
    </row>
    <row r="927" ht="15" customHeight="1" spans="1:7">
      <c r="A927" s="79" t="s">
        <v>1865</v>
      </c>
      <c r="B927" s="61" t="s">
        <v>910</v>
      </c>
      <c r="C927" s="34">
        <v>98.94</v>
      </c>
      <c r="D927" s="35">
        <f t="shared" si="14"/>
        <v>989.4</v>
      </c>
      <c r="E927" s="34"/>
      <c r="F927" s="73"/>
      <c r="G927" s="79"/>
    </row>
    <row r="928" ht="15" customHeight="1" spans="1:7">
      <c r="A928" s="34" t="s">
        <v>1700</v>
      </c>
      <c r="B928" s="61" t="s">
        <v>1866</v>
      </c>
      <c r="C928" s="34">
        <v>44.52</v>
      </c>
      <c r="D928" s="35">
        <f t="shared" si="14"/>
        <v>445.2</v>
      </c>
      <c r="E928" s="34"/>
      <c r="F928" s="70"/>
      <c r="G928" s="34"/>
    </row>
    <row r="929" ht="15" customHeight="1" spans="1:7">
      <c r="A929" s="34" t="s">
        <v>1867</v>
      </c>
      <c r="B929" s="61" t="s">
        <v>1868</v>
      </c>
      <c r="C929" s="34">
        <v>148.41</v>
      </c>
      <c r="D929" s="35">
        <f t="shared" si="14"/>
        <v>1484.1</v>
      </c>
      <c r="E929" s="34"/>
      <c r="F929" s="70"/>
      <c r="G929" s="34"/>
    </row>
    <row r="930" ht="15" customHeight="1" spans="1:7">
      <c r="A930" s="34" t="s">
        <v>1869</v>
      </c>
      <c r="B930" s="61" t="s">
        <v>1870</v>
      </c>
      <c r="C930" s="34">
        <v>54.42</v>
      </c>
      <c r="D930" s="35">
        <f t="shared" si="14"/>
        <v>544.2</v>
      </c>
      <c r="E930" s="34"/>
      <c r="F930" s="70"/>
      <c r="G930" s="34"/>
    </row>
    <row r="931" ht="15" customHeight="1" spans="1:7">
      <c r="A931" s="34" t="s">
        <v>1871</v>
      </c>
      <c r="B931" s="61" t="s">
        <v>1872</v>
      </c>
      <c r="C931" s="34">
        <v>49.47</v>
      </c>
      <c r="D931" s="35">
        <f t="shared" si="14"/>
        <v>494.7</v>
      </c>
      <c r="E931" s="34"/>
      <c r="F931" s="70"/>
      <c r="G931" s="34"/>
    </row>
    <row r="932" ht="15" customHeight="1" spans="1:7">
      <c r="A932" s="30" t="s">
        <v>1873</v>
      </c>
      <c r="B932" s="74" t="s">
        <v>1874</v>
      </c>
      <c r="C932" s="34">
        <v>170.67</v>
      </c>
      <c r="D932" s="35">
        <f t="shared" si="14"/>
        <v>1706.7</v>
      </c>
      <c r="E932" s="60"/>
      <c r="F932" s="87"/>
      <c r="G932" s="34"/>
    </row>
    <row r="933" ht="15" customHeight="1" spans="1:7">
      <c r="A933" s="30" t="s">
        <v>1875</v>
      </c>
      <c r="B933" s="74" t="s">
        <v>1874</v>
      </c>
      <c r="C933" s="34">
        <v>6.13</v>
      </c>
      <c r="D933" s="35">
        <f t="shared" si="14"/>
        <v>61.3</v>
      </c>
      <c r="E933" s="60"/>
      <c r="F933" s="31"/>
      <c r="G933" s="34"/>
    </row>
    <row r="934" ht="15" customHeight="1" spans="1:7">
      <c r="A934" s="30" t="s">
        <v>1876</v>
      </c>
      <c r="B934" s="74" t="s">
        <v>1874</v>
      </c>
      <c r="C934" s="34">
        <v>1.78</v>
      </c>
      <c r="D934" s="35">
        <f t="shared" si="14"/>
        <v>17.8</v>
      </c>
      <c r="E934" s="60"/>
      <c r="F934" s="31"/>
      <c r="G934" s="34"/>
    </row>
    <row r="935" ht="15" customHeight="1" spans="1:7">
      <c r="A935" s="34" t="s">
        <v>1877</v>
      </c>
      <c r="B935" s="107" t="s">
        <v>1878</v>
      </c>
      <c r="C935" s="34">
        <v>47.49</v>
      </c>
      <c r="D935" s="35">
        <f t="shared" si="14"/>
        <v>474.9</v>
      </c>
      <c r="E935" s="60"/>
      <c r="F935" s="87"/>
      <c r="G935" s="34"/>
    </row>
    <row r="936" ht="15" customHeight="1" spans="1:7">
      <c r="A936" s="34" t="s">
        <v>1879</v>
      </c>
      <c r="B936" s="33" t="s">
        <v>1880</v>
      </c>
      <c r="C936" s="34">
        <v>13.46</v>
      </c>
      <c r="D936" s="35">
        <f t="shared" si="14"/>
        <v>134.6</v>
      </c>
      <c r="E936" s="60"/>
      <c r="F936" s="87"/>
      <c r="G936" s="34"/>
    </row>
    <row r="937" ht="15" customHeight="1" spans="1:7">
      <c r="A937" s="34" t="s">
        <v>1881</v>
      </c>
      <c r="B937" s="33" t="s">
        <v>1882</v>
      </c>
      <c r="C937" s="34">
        <v>9.89</v>
      </c>
      <c r="D937" s="35">
        <f t="shared" si="14"/>
        <v>98.9</v>
      </c>
      <c r="E937" s="60"/>
      <c r="F937" s="87"/>
      <c r="G937" s="34"/>
    </row>
    <row r="938" ht="15" customHeight="1" spans="1:7">
      <c r="A938" s="34" t="s">
        <v>1883</v>
      </c>
      <c r="B938" s="107" t="s">
        <v>1884</v>
      </c>
      <c r="C938" s="34">
        <v>2.47</v>
      </c>
      <c r="D938" s="35">
        <f t="shared" si="14"/>
        <v>24.7</v>
      </c>
      <c r="E938" s="60"/>
      <c r="F938" s="87"/>
      <c r="G938" s="34"/>
    </row>
    <row r="939" ht="15" customHeight="1" spans="1:7">
      <c r="A939" s="35" t="s">
        <v>509</v>
      </c>
      <c r="B939" s="107" t="s">
        <v>1884</v>
      </c>
      <c r="C939" s="34">
        <v>0.49</v>
      </c>
      <c r="D939" s="35">
        <f t="shared" si="14"/>
        <v>4.9</v>
      </c>
      <c r="E939" s="60"/>
      <c r="F939" s="87"/>
      <c r="G939" s="34"/>
    </row>
    <row r="940" ht="15" customHeight="1" spans="1:7">
      <c r="A940" s="35" t="s">
        <v>1885</v>
      </c>
      <c r="B940" s="107" t="s">
        <v>1884</v>
      </c>
      <c r="C940" s="34">
        <v>1.48</v>
      </c>
      <c r="D940" s="35">
        <f t="shared" si="14"/>
        <v>14.8</v>
      </c>
      <c r="E940" s="60"/>
      <c r="F940" s="87"/>
      <c r="G940" s="34"/>
    </row>
    <row r="941" ht="15" customHeight="1" spans="1:7">
      <c r="A941" s="35" t="s">
        <v>1886</v>
      </c>
      <c r="B941" s="107" t="s">
        <v>1884</v>
      </c>
      <c r="C941" s="34">
        <v>1.58</v>
      </c>
      <c r="D941" s="35">
        <f t="shared" si="14"/>
        <v>15.8</v>
      </c>
      <c r="E941" s="60"/>
      <c r="F941" s="87"/>
      <c r="G941" s="34"/>
    </row>
    <row r="942" ht="15" customHeight="1" spans="1:7">
      <c r="A942" s="34" t="s">
        <v>1887</v>
      </c>
      <c r="B942" s="107" t="s">
        <v>1884</v>
      </c>
      <c r="C942" s="34">
        <v>0.89</v>
      </c>
      <c r="D942" s="35">
        <f t="shared" si="14"/>
        <v>8.9</v>
      </c>
      <c r="E942" s="60"/>
      <c r="F942" s="31"/>
      <c r="G942" s="34"/>
    </row>
    <row r="943" ht="15" customHeight="1" spans="1:7">
      <c r="A943" s="34" t="s">
        <v>1888</v>
      </c>
      <c r="B943" s="107" t="s">
        <v>1884</v>
      </c>
      <c r="C943" s="34">
        <v>0.49</v>
      </c>
      <c r="D943" s="35">
        <f t="shared" si="14"/>
        <v>4.9</v>
      </c>
      <c r="E943" s="60"/>
      <c r="F943" s="87"/>
      <c r="G943" s="34"/>
    </row>
    <row r="944" ht="15" customHeight="1" spans="1:7">
      <c r="A944" s="35" t="s">
        <v>1889</v>
      </c>
      <c r="B944" s="33" t="s">
        <v>1890</v>
      </c>
      <c r="C944" s="34">
        <v>2.57</v>
      </c>
      <c r="D944" s="35">
        <f t="shared" si="14"/>
        <v>25.7</v>
      </c>
      <c r="E944" s="60"/>
      <c r="F944" s="87"/>
      <c r="G944" s="34"/>
    </row>
    <row r="945" ht="15" customHeight="1" spans="1:7">
      <c r="A945" s="35" t="s">
        <v>1891</v>
      </c>
      <c r="B945" s="33" t="s">
        <v>1890</v>
      </c>
      <c r="C945" s="34">
        <v>1.98</v>
      </c>
      <c r="D945" s="35">
        <f t="shared" si="14"/>
        <v>19.8</v>
      </c>
      <c r="E945" s="60"/>
      <c r="F945" s="87"/>
      <c r="G945" s="34"/>
    </row>
    <row r="946" ht="15" customHeight="1" spans="1:7">
      <c r="A946" s="34" t="s">
        <v>1892</v>
      </c>
      <c r="B946" s="33" t="s">
        <v>1890</v>
      </c>
      <c r="C946" s="34">
        <v>1.98</v>
      </c>
      <c r="D946" s="35">
        <f t="shared" si="14"/>
        <v>19.8</v>
      </c>
      <c r="E946" s="60"/>
      <c r="F946" s="87"/>
      <c r="G946" s="34"/>
    </row>
    <row r="947" ht="15" customHeight="1" spans="1:7">
      <c r="A947" s="48" t="s">
        <v>1893</v>
      </c>
      <c r="B947" s="33" t="s">
        <v>1568</v>
      </c>
      <c r="C947" s="34">
        <v>1.48</v>
      </c>
      <c r="D947" s="35">
        <f t="shared" si="14"/>
        <v>14.8</v>
      </c>
      <c r="E947" s="60"/>
      <c r="F947" s="87"/>
      <c r="G947" s="34"/>
    </row>
    <row r="948" ht="15" customHeight="1" spans="1:7">
      <c r="A948" s="48" t="s">
        <v>1894</v>
      </c>
      <c r="B948" s="33" t="s">
        <v>1895</v>
      </c>
      <c r="C948" s="34">
        <v>1.98</v>
      </c>
      <c r="D948" s="35">
        <f t="shared" si="14"/>
        <v>19.8</v>
      </c>
      <c r="E948" s="34"/>
      <c r="F948" s="87"/>
      <c r="G948" s="34"/>
    </row>
    <row r="949" ht="15" customHeight="1" spans="1:7">
      <c r="A949" s="48" t="s">
        <v>1896</v>
      </c>
      <c r="B949" s="33" t="s">
        <v>1895</v>
      </c>
      <c r="C949" s="34">
        <v>0.99</v>
      </c>
      <c r="D949" s="35">
        <f t="shared" si="14"/>
        <v>9.9</v>
      </c>
      <c r="E949" s="34"/>
      <c r="F949" s="87"/>
      <c r="G949" s="34"/>
    </row>
    <row r="950" ht="15" customHeight="1" spans="1:7">
      <c r="A950" s="48" t="s">
        <v>1897</v>
      </c>
      <c r="B950" s="33" t="s">
        <v>1895</v>
      </c>
      <c r="C950" s="34">
        <v>27.01</v>
      </c>
      <c r="D950" s="35">
        <f t="shared" si="14"/>
        <v>270.1</v>
      </c>
      <c r="E950" s="34"/>
      <c r="F950" s="87"/>
      <c r="G950" s="34"/>
    </row>
    <row r="951" ht="15" customHeight="1" spans="1:7">
      <c r="A951" s="34" t="s">
        <v>1898</v>
      </c>
      <c r="B951" s="33" t="s">
        <v>1899</v>
      </c>
      <c r="C951" s="34">
        <v>2.18</v>
      </c>
      <c r="D951" s="35">
        <f t="shared" si="14"/>
        <v>21.8</v>
      </c>
      <c r="E951" s="34"/>
      <c r="F951" s="87"/>
      <c r="G951" s="34"/>
    </row>
    <row r="952" ht="15" customHeight="1" spans="1:7">
      <c r="A952" s="35" t="s">
        <v>1900</v>
      </c>
      <c r="B952" s="33" t="s">
        <v>1899</v>
      </c>
      <c r="C952" s="34">
        <v>0.79</v>
      </c>
      <c r="D952" s="35">
        <f t="shared" si="14"/>
        <v>7.9</v>
      </c>
      <c r="E952" s="34"/>
      <c r="F952" s="87"/>
      <c r="G952" s="34"/>
    </row>
    <row r="953" ht="15" customHeight="1" spans="1:7">
      <c r="A953" s="35" t="s">
        <v>1901</v>
      </c>
      <c r="B953" s="33" t="s">
        <v>1899</v>
      </c>
      <c r="C953" s="34">
        <v>0.99</v>
      </c>
      <c r="D953" s="35">
        <f t="shared" si="14"/>
        <v>9.9</v>
      </c>
      <c r="E953" s="34"/>
      <c r="F953" s="87"/>
      <c r="G953" s="34"/>
    </row>
    <row r="954" ht="15" customHeight="1" spans="1:7">
      <c r="A954" s="35" t="s">
        <v>1902</v>
      </c>
      <c r="B954" s="33" t="s">
        <v>1899</v>
      </c>
      <c r="C954" s="34">
        <v>0.49</v>
      </c>
      <c r="D954" s="35">
        <f t="shared" si="14"/>
        <v>4.9</v>
      </c>
      <c r="E954" s="34"/>
      <c r="F954" s="87"/>
      <c r="G954" s="34"/>
    </row>
    <row r="955" ht="15" customHeight="1" spans="1:7">
      <c r="A955" s="35" t="s">
        <v>428</v>
      </c>
      <c r="B955" s="33" t="s">
        <v>1899</v>
      </c>
      <c r="C955" s="34">
        <v>0.49</v>
      </c>
      <c r="D955" s="35">
        <f t="shared" si="14"/>
        <v>4.9</v>
      </c>
      <c r="E955" s="34"/>
      <c r="F955" s="87"/>
      <c r="G955" s="34"/>
    </row>
    <row r="956" ht="15" customHeight="1" spans="1:7">
      <c r="A956" s="35" t="s">
        <v>1903</v>
      </c>
      <c r="B956" s="33" t="s">
        <v>1899</v>
      </c>
      <c r="C956" s="34">
        <v>0.49</v>
      </c>
      <c r="D956" s="35">
        <f t="shared" si="14"/>
        <v>4.9</v>
      </c>
      <c r="E956" s="34"/>
      <c r="F956" s="87"/>
      <c r="G956" s="34"/>
    </row>
    <row r="957" ht="15" customHeight="1" spans="1:7">
      <c r="A957" s="35" t="s">
        <v>1904</v>
      </c>
      <c r="B957" s="33" t="s">
        <v>1899</v>
      </c>
      <c r="C957" s="34">
        <v>1.48</v>
      </c>
      <c r="D957" s="35">
        <f t="shared" si="14"/>
        <v>14.8</v>
      </c>
      <c r="E957" s="34"/>
      <c r="F957" s="87"/>
      <c r="G957" s="34"/>
    </row>
    <row r="958" ht="15" customHeight="1" spans="1:7">
      <c r="A958" s="35" t="s">
        <v>1905</v>
      </c>
      <c r="B958" s="33" t="s">
        <v>1899</v>
      </c>
      <c r="C958" s="34">
        <v>0.99</v>
      </c>
      <c r="D958" s="35">
        <f t="shared" si="14"/>
        <v>9.9</v>
      </c>
      <c r="E958" s="34"/>
      <c r="F958" s="87"/>
      <c r="G958" s="34"/>
    </row>
    <row r="959" ht="15" customHeight="1" spans="1:7">
      <c r="A959" s="35" t="s">
        <v>1906</v>
      </c>
      <c r="B959" s="33" t="s">
        <v>1899</v>
      </c>
      <c r="C959" s="34">
        <v>1.48</v>
      </c>
      <c r="D959" s="35">
        <f t="shared" si="14"/>
        <v>14.8</v>
      </c>
      <c r="E959" s="34"/>
      <c r="F959" s="87"/>
      <c r="G959" s="34"/>
    </row>
    <row r="960" ht="15" customHeight="1" spans="1:7">
      <c r="A960" s="35" t="s">
        <v>1907</v>
      </c>
      <c r="B960" s="33" t="s">
        <v>1899</v>
      </c>
      <c r="C960" s="34">
        <v>0.99</v>
      </c>
      <c r="D960" s="35">
        <f t="shared" si="14"/>
        <v>9.9</v>
      </c>
      <c r="E960" s="34"/>
      <c r="F960" s="87"/>
      <c r="G960" s="34"/>
    </row>
    <row r="961" ht="15" customHeight="1" spans="1:7">
      <c r="A961" s="35" t="s">
        <v>1908</v>
      </c>
      <c r="B961" s="33" t="s">
        <v>1899</v>
      </c>
      <c r="C961" s="34">
        <v>1.19</v>
      </c>
      <c r="D961" s="35">
        <f t="shared" si="14"/>
        <v>11.9</v>
      </c>
      <c r="E961" s="34"/>
      <c r="F961" s="87"/>
      <c r="G961" s="34"/>
    </row>
    <row r="962" ht="15" customHeight="1" spans="1:7">
      <c r="A962" s="35" t="s">
        <v>1909</v>
      </c>
      <c r="B962" s="33" t="s">
        <v>1899</v>
      </c>
      <c r="C962" s="34">
        <v>0.2</v>
      </c>
      <c r="D962" s="35">
        <f t="shared" si="14"/>
        <v>2</v>
      </c>
      <c r="E962" s="34"/>
      <c r="F962" s="87"/>
      <c r="G962" s="34"/>
    </row>
    <row r="963" ht="15" customHeight="1" spans="1:7">
      <c r="A963" s="35" t="s">
        <v>1910</v>
      </c>
      <c r="B963" s="33" t="s">
        <v>1911</v>
      </c>
      <c r="C963" s="34">
        <v>1.48</v>
      </c>
      <c r="D963" s="35">
        <f t="shared" si="14"/>
        <v>14.8</v>
      </c>
      <c r="E963" s="34"/>
      <c r="F963" s="87"/>
      <c r="G963" s="34"/>
    </row>
    <row r="964" ht="15" customHeight="1" spans="1:7">
      <c r="A964" s="35" t="s">
        <v>1912</v>
      </c>
      <c r="B964" s="33" t="s">
        <v>1911</v>
      </c>
      <c r="C964" s="34">
        <v>1.48</v>
      </c>
      <c r="D964" s="35">
        <f t="shared" si="14"/>
        <v>14.8</v>
      </c>
      <c r="E964" s="34"/>
      <c r="F964" s="87"/>
      <c r="G964" s="34"/>
    </row>
    <row r="965" ht="15" customHeight="1" spans="1:7">
      <c r="A965" s="35" t="s">
        <v>1913</v>
      </c>
      <c r="B965" s="33" t="s">
        <v>1911</v>
      </c>
      <c r="C965" s="34">
        <v>1.98</v>
      </c>
      <c r="D965" s="35">
        <f t="shared" si="14"/>
        <v>19.8</v>
      </c>
      <c r="E965" s="34"/>
      <c r="F965" s="87"/>
      <c r="G965" s="34"/>
    </row>
    <row r="966" ht="15" customHeight="1" spans="1:7">
      <c r="A966" s="34" t="s">
        <v>1914</v>
      </c>
      <c r="B966" s="33" t="s">
        <v>1911</v>
      </c>
      <c r="C966" s="34">
        <v>9.89</v>
      </c>
      <c r="D966" s="35">
        <f t="shared" ref="D966:D1029" si="15">C966*10</f>
        <v>98.9</v>
      </c>
      <c r="E966" s="34"/>
      <c r="F966" s="31"/>
      <c r="G966" s="34"/>
    </row>
    <row r="967" ht="15" customHeight="1" spans="1:7">
      <c r="A967" s="34" t="s">
        <v>1915</v>
      </c>
      <c r="B967" s="33" t="s">
        <v>1911</v>
      </c>
      <c r="C967" s="34">
        <v>1.48</v>
      </c>
      <c r="D967" s="35">
        <f t="shared" si="15"/>
        <v>14.8</v>
      </c>
      <c r="E967" s="34"/>
      <c r="F967" s="87"/>
      <c r="G967" s="34"/>
    </row>
    <row r="968" ht="15" customHeight="1" spans="1:7">
      <c r="A968" s="34" t="s">
        <v>1916</v>
      </c>
      <c r="B968" s="33" t="s">
        <v>1911</v>
      </c>
      <c r="C968" s="34">
        <v>3.96</v>
      </c>
      <c r="D968" s="35">
        <f t="shared" si="15"/>
        <v>39.6</v>
      </c>
      <c r="E968" s="34"/>
      <c r="F968" s="31"/>
      <c r="G968" s="34"/>
    </row>
    <row r="969" ht="15" customHeight="1" spans="1:7">
      <c r="A969" s="34" t="s">
        <v>1917</v>
      </c>
      <c r="B969" s="33" t="s">
        <v>1918</v>
      </c>
      <c r="C969" s="34">
        <v>4.95</v>
      </c>
      <c r="D969" s="35">
        <f t="shared" si="15"/>
        <v>49.5</v>
      </c>
      <c r="E969" s="34"/>
      <c r="F969" s="87"/>
      <c r="G969" s="34"/>
    </row>
    <row r="970" ht="15" customHeight="1" spans="1:7">
      <c r="A970" s="34" t="s">
        <v>1919</v>
      </c>
      <c r="B970" s="33" t="s">
        <v>1920</v>
      </c>
      <c r="C970" s="34">
        <v>1.19</v>
      </c>
      <c r="D970" s="35">
        <f t="shared" si="15"/>
        <v>11.9</v>
      </c>
      <c r="E970" s="34"/>
      <c r="F970" s="31"/>
      <c r="G970" s="34"/>
    </row>
    <row r="971" ht="15" customHeight="1" spans="1:7">
      <c r="A971" s="34" t="s">
        <v>1921</v>
      </c>
      <c r="B971" s="33" t="s">
        <v>1920</v>
      </c>
      <c r="C971" s="34">
        <v>0.79</v>
      </c>
      <c r="D971" s="35">
        <f t="shared" si="15"/>
        <v>7.9</v>
      </c>
      <c r="E971" s="34"/>
      <c r="F971" s="87"/>
      <c r="G971" s="34"/>
    </row>
    <row r="972" ht="15" customHeight="1" spans="1:7">
      <c r="A972" s="34" t="s">
        <v>1922</v>
      </c>
      <c r="B972" s="107" t="s">
        <v>1920</v>
      </c>
      <c r="C972" s="34">
        <v>21.96</v>
      </c>
      <c r="D972" s="35">
        <f t="shared" si="15"/>
        <v>219.6</v>
      </c>
      <c r="E972" s="34"/>
      <c r="F972" s="87"/>
      <c r="G972" s="34"/>
    </row>
    <row r="973" ht="15" customHeight="1" spans="1:7">
      <c r="A973" s="34" t="s">
        <v>1923</v>
      </c>
      <c r="B973" s="33" t="s">
        <v>1924</v>
      </c>
      <c r="C973" s="34">
        <v>4.45</v>
      </c>
      <c r="D973" s="35">
        <f t="shared" si="15"/>
        <v>44.5</v>
      </c>
      <c r="E973" s="34"/>
      <c r="F973" s="87"/>
      <c r="G973" s="34"/>
    </row>
    <row r="974" ht="15" customHeight="1" spans="1:7">
      <c r="A974" s="34" t="s">
        <v>1925</v>
      </c>
      <c r="B974" s="33" t="s">
        <v>1924</v>
      </c>
      <c r="C974" s="34">
        <v>1.48</v>
      </c>
      <c r="D974" s="35">
        <f t="shared" si="15"/>
        <v>14.8</v>
      </c>
      <c r="E974" s="34"/>
      <c r="F974" s="87"/>
      <c r="G974" s="34"/>
    </row>
    <row r="975" ht="15" customHeight="1" spans="1:7">
      <c r="A975" s="34" t="s">
        <v>1926</v>
      </c>
      <c r="B975" s="33" t="s">
        <v>1924</v>
      </c>
      <c r="C975" s="34">
        <v>0.69</v>
      </c>
      <c r="D975" s="35">
        <f t="shared" si="15"/>
        <v>6.9</v>
      </c>
      <c r="E975" s="34"/>
      <c r="F975" s="31"/>
      <c r="G975" s="34"/>
    </row>
    <row r="976" ht="15" customHeight="1" spans="1:7">
      <c r="A976" s="34" t="s">
        <v>1927</v>
      </c>
      <c r="B976" s="33" t="s">
        <v>1924</v>
      </c>
      <c r="C976" s="34">
        <v>3.46</v>
      </c>
      <c r="D976" s="35">
        <f t="shared" si="15"/>
        <v>34.6</v>
      </c>
      <c r="E976" s="34"/>
      <c r="F976" s="87"/>
      <c r="G976" s="34"/>
    </row>
    <row r="977" ht="15" customHeight="1" spans="1:7">
      <c r="A977" s="34" t="s">
        <v>1928</v>
      </c>
      <c r="B977" s="33" t="s">
        <v>1924</v>
      </c>
      <c r="C977" s="34">
        <v>2.47</v>
      </c>
      <c r="D977" s="35">
        <f t="shared" si="15"/>
        <v>24.7</v>
      </c>
      <c r="E977" s="34"/>
      <c r="F977" s="87"/>
      <c r="G977" s="34"/>
    </row>
    <row r="978" ht="15" customHeight="1" spans="1:7">
      <c r="A978" s="34" t="s">
        <v>1929</v>
      </c>
      <c r="B978" s="33" t="s">
        <v>1924</v>
      </c>
      <c r="C978" s="34">
        <v>2.47</v>
      </c>
      <c r="D978" s="35">
        <f t="shared" si="15"/>
        <v>24.7</v>
      </c>
      <c r="E978" s="34"/>
      <c r="F978" s="87"/>
      <c r="G978" s="34"/>
    </row>
    <row r="979" ht="15" customHeight="1" spans="1:7">
      <c r="A979" s="34" t="s">
        <v>1930</v>
      </c>
      <c r="B979" s="33" t="s">
        <v>1931</v>
      </c>
      <c r="C979" s="34">
        <v>1.29</v>
      </c>
      <c r="D979" s="35">
        <f t="shared" si="15"/>
        <v>12.9</v>
      </c>
      <c r="E979" s="34"/>
      <c r="F979" s="87"/>
      <c r="G979" s="34"/>
    </row>
    <row r="980" ht="15" customHeight="1" spans="1:7">
      <c r="A980" s="34" t="s">
        <v>1932</v>
      </c>
      <c r="B980" s="33" t="s">
        <v>1931</v>
      </c>
      <c r="C980" s="34">
        <v>2.47</v>
      </c>
      <c r="D980" s="35">
        <f t="shared" si="15"/>
        <v>24.7</v>
      </c>
      <c r="E980" s="34"/>
      <c r="F980" s="31"/>
      <c r="G980" s="34"/>
    </row>
    <row r="981" ht="15" customHeight="1" spans="1:7">
      <c r="A981" s="34" t="s">
        <v>1933</v>
      </c>
      <c r="B981" s="33" t="s">
        <v>1934</v>
      </c>
      <c r="C981" s="34">
        <v>1.48</v>
      </c>
      <c r="D981" s="35">
        <f t="shared" si="15"/>
        <v>14.8</v>
      </c>
      <c r="E981" s="34"/>
      <c r="F981" s="87"/>
      <c r="G981" s="34"/>
    </row>
    <row r="982" ht="15" customHeight="1" spans="1:7">
      <c r="A982" s="34" t="s">
        <v>1935</v>
      </c>
      <c r="B982" s="33" t="s">
        <v>1934</v>
      </c>
      <c r="C982" s="34">
        <v>1.98</v>
      </c>
      <c r="D982" s="35">
        <f t="shared" si="15"/>
        <v>19.8</v>
      </c>
      <c r="E982" s="34"/>
      <c r="F982" s="87"/>
      <c r="G982" s="34"/>
    </row>
    <row r="983" ht="15" customHeight="1" spans="1:7">
      <c r="A983" s="43" t="s">
        <v>1936</v>
      </c>
      <c r="B983" s="33" t="s">
        <v>1934</v>
      </c>
      <c r="C983" s="34">
        <v>2.97</v>
      </c>
      <c r="D983" s="35">
        <f t="shared" si="15"/>
        <v>29.7</v>
      </c>
      <c r="E983" s="34"/>
      <c r="F983" s="31"/>
      <c r="G983" s="34"/>
    </row>
    <row r="984" ht="15" customHeight="1" spans="1:7">
      <c r="A984" s="34" t="s">
        <v>1937</v>
      </c>
      <c r="B984" s="33" t="s">
        <v>1938</v>
      </c>
      <c r="C984" s="34">
        <v>3.96</v>
      </c>
      <c r="D984" s="35">
        <f t="shared" si="15"/>
        <v>39.6</v>
      </c>
      <c r="E984" s="34"/>
      <c r="F984" s="31"/>
      <c r="G984" s="34"/>
    </row>
    <row r="985" ht="15" customHeight="1" spans="1:7">
      <c r="A985" s="34" t="s">
        <v>1939</v>
      </c>
      <c r="B985" s="33" t="s">
        <v>1399</v>
      </c>
      <c r="C985" s="34">
        <v>5.94</v>
      </c>
      <c r="D985" s="35">
        <f t="shared" si="15"/>
        <v>59.4</v>
      </c>
      <c r="E985" s="34"/>
      <c r="F985" s="87"/>
      <c r="G985" s="34"/>
    </row>
    <row r="986" ht="15" customHeight="1" spans="1:7">
      <c r="A986" s="34" t="s">
        <v>1940</v>
      </c>
      <c r="B986" s="33" t="s">
        <v>1941</v>
      </c>
      <c r="C986" s="34">
        <v>1.48</v>
      </c>
      <c r="D986" s="35">
        <f t="shared" si="15"/>
        <v>14.8</v>
      </c>
      <c r="E986" s="34"/>
      <c r="F986" s="87"/>
      <c r="G986" s="34"/>
    </row>
    <row r="987" ht="15" customHeight="1" spans="1:7">
      <c r="A987" s="34" t="s">
        <v>1434</v>
      </c>
      <c r="B987" s="33" t="s">
        <v>1878</v>
      </c>
      <c r="C987" s="34">
        <v>11.87</v>
      </c>
      <c r="D987" s="35">
        <f t="shared" si="15"/>
        <v>118.7</v>
      </c>
      <c r="E987" s="34"/>
      <c r="F987" s="87"/>
      <c r="G987" s="34"/>
    </row>
    <row r="988" ht="15" customHeight="1" spans="1:7">
      <c r="A988" s="30" t="s">
        <v>1942</v>
      </c>
      <c r="B988" s="74" t="s">
        <v>1943</v>
      </c>
      <c r="C988" s="34">
        <v>1.57</v>
      </c>
      <c r="D988" s="35">
        <f t="shared" si="15"/>
        <v>15.7</v>
      </c>
      <c r="E988" s="30"/>
      <c r="F988" s="31"/>
      <c r="G988" s="30"/>
    </row>
    <row r="989" ht="15" customHeight="1" spans="1:7">
      <c r="A989" s="30" t="s">
        <v>1944</v>
      </c>
      <c r="B989" s="74" t="s">
        <v>1943</v>
      </c>
      <c r="C989" s="34">
        <v>0.48</v>
      </c>
      <c r="D989" s="35">
        <f t="shared" si="15"/>
        <v>4.8</v>
      </c>
      <c r="E989" s="30"/>
      <c r="F989" s="31"/>
      <c r="G989" s="30"/>
    </row>
    <row r="990" ht="15" customHeight="1" spans="1:7">
      <c r="A990" s="30" t="s">
        <v>1945</v>
      </c>
      <c r="B990" s="74" t="s">
        <v>1943</v>
      </c>
      <c r="C990" s="34">
        <v>1.48</v>
      </c>
      <c r="D990" s="35">
        <f t="shared" si="15"/>
        <v>14.8</v>
      </c>
      <c r="E990" s="30"/>
      <c r="F990" s="31"/>
      <c r="G990" s="30"/>
    </row>
    <row r="991" ht="15" customHeight="1" spans="1:7">
      <c r="A991" s="30" t="s">
        <v>1946</v>
      </c>
      <c r="B991" s="74" t="s">
        <v>1943</v>
      </c>
      <c r="C991" s="34">
        <v>1.3</v>
      </c>
      <c r="D991" s="35">
        <f t="shared" si="15"/>
        <v>13</v>
      </c>
      <c r="E991" s="30"/>
      <c r="F991" s="31"/>
      <c r="G991" s="30"/>
    </row>
    <row r="992" ht="15" customHeight="1" spans="1:7">
      <c r="A992" s="30" t="s">
        <v>1947</v>
      </c>
      <c r="B992" s="74" t="s">
        <v>1943</v>
      </c>
      <c r="C992" s="34">
        <v>1.67</v>
      </c>
      <c r="D992" s="35">
        <f t="shared" si="15"/>
        <v>16.7</v>
      </c>
      <c r="E992" s="30"/>
      <c r="F992" s="31"/>
      <c r="G992" s="30"/>
    </row>
    <row r="993" ht="15" customHeight="1" spans="1:7">
      <c r="A993" s="30" t="s">
        <v>1948</v>
      </c>
      <c r="B993" s="74" t="s">
        <v>1943</v>
      </c>
      <c r="C993" s="34">
        <v>1.48</v>
      </c>
      <c r="D993" s="35">
        <f t="shared" si="15"/>
        <v>14.8</v>
      </c>
      <c r="E993" s="30"/>
      <c r="F993" s="31"/>
      <c r="G993" s="30"/>
    </row>
    <row r="994" ht="15" customHeight="1" spans="1:7">
      <c r="A994" s="30" t="s">
        <v>963</v>
      </c>
      <c r="B994" s="74" t="s">
        <v>1943</v>
      </c>
      <c r="C994" s="34">
        <v>24.74</v>
      </c>
      <c r="D994" s="35">
        <f t="shared" si="15"/>
        <v>247.4</v>
      </c>
      <c r="E994" s="30"/>
      <c r="F994" s="31"/>
      <c r="G994" s="30"/>
    </row>
    <row r="995" ht="15" customHeight="1" spans="1:7">
      <c r="A995" s="30" t="s">
        <v>1949</v>
      </c>
      <c r="B995" s="74" t="s">
        <v>1950</v>
      </c>
      <c r="C995" s="34">
        <v>0.99</v>
      </c>
      <c r="D995" s="35">
        <f t="shared" si="15"/>
        <v>9.9</v>
      </c>
      <c r="E995" s="30"/>
      <c r="F995" s="31"/>
      <c r="G995" s="30"/>
    </row>
    <row r="996" ht="15" customHeight="1" spans="1:7">
      <c r="A996" s="30" t="s">
        <v>1951</v>
      </c>
      <c r="B996" s="74" t="s">
        <v>1950</v>
      </c>
      <c r="C996" s="34">
        <v>0.69</v>
      </c>
      <c r="D996" s="35">
        <f t="shared" si="15"/>
        <v>6.9</v>
      </c>
      <c r="E996" s="30"/>
      <c r="F996" s="31"/>
      <c r="G996" s="30"/>
    </row>
    <row r="997" ht="15" customHeight="1" spans="1:7">
      <c r="A997" s="30" t="s">
        <v>1952</v>
      </c>
      <c r="B997" s="74" t="s">
        <v>1950</v>
      </c>
      <c r="C997" s="34">
        <v>0.69</v>
      </c>
      <c r="D997" s="35">
        <f t="shared" si="15"/>
        <v>6.9</v>
      </c>
      <c r="E997" s="30"/>
      <c r="F997" s="31"/>
      <c r="G997" s="30"/>
    </row>
    <row r="998" ht="15" customHeight="1" spans="1:7">
      <c r="A998" s="30" t="s">
        <v>1953</v>
      </c>
      <c r="B998" s="74" t="s">
        <v>1950</v>
      </c>
      <c r="C998" s="34">
        <v>0.79</v>
      </c>
      <c r="D998" s="35">
        <f t="shared" si="15"/>
        <v>7.9</v>
      </c>
      <c r="E998" s="30"/>
      <c r="F998" s="31"/>
      <c r="G998" s="30"/>
    </row>
    <row r="999" ht="15" customHeight="1" spans="1:7">
      <c r="A999" s="30" t="s">
        <v>961</v>
      </c>
      <c r="B999" s="74" t="s">
        <v>1950</v>
      </c>
      <c r="C999" s="34">
        <v>17.81</v>
      </c>
      <c r="D999" s="35">
        <f t="shared" si="15"/>
        <v>178.1</v>
      </c>
      <c r="E999" s="30"/>
      <c r="F999" s="31"/>
      <c r="G999" s="30"/>
    </row>
    <row r="1000" ht="15" customHeight="1" spans="1:7">
      <c r="A1000" s="30" t="s">
        <v>1954</v>
      </c>
      <c r="B1000" s="74" t="s">
        <v>1955</v>
      </c>
      <c r="C1000" s="34">
        <v>1.29</v>
      </c>
      <c r="D1000" s="35">
        <f t="shared" si="15"/>
        <v>12.9</v>
      </c>
      <c r="E1000" s="30"/>
      <c r="F1000" s="31"/>
      <c r="G1000" s="30"/>
    </row>
    <row r="1001" ht="15" customHeight="1" spans="1:7">
      <c r="A1001" s="30" t="s">
        <v>1956</v>
      </c>
      <c r="B1001" s="74" t="s">
        <v>1955</v>
      </c>
      <c r="C1001" s="34">
        <v>0.3</v>
      </c>
      <c r="D1001" s="35">
        <f t="shared" si="15"/>
        <v>3</v>
      </c>
      <c r="E1001" s="30"/>
      <c r="F1001" s="31"/>
      <c r="G1001" s="30"/>
    </row>
    <row r="1002" ht="15" customHeight="1" spans="1:7">
      <c r="A1002" s="30" t="s">
        <v>1957</v>
      </c>
      <c r="B1002" s="74" t="s">
        <v>1955</v>
      </c>
      <c r="C1002" s="34">
        <v>1.19</v>
      </c>
      <c r="D1002" s="35">
        <f t="shared" si="15"/>
        <v>11.9</v>
      </c>
      <c r="E1002" s="30"/>
      <c r="F1002" s="31"/>
      <c r="G1002" s="30"/>
    </row>
    <row r="1003" ht="15" customHeight="1" spans="1:7">
      <c r="A1003" s="30" t="s">
        <v>1958</v>
      </c>
      <c r="B1003" s="74" t="s">
        <v>1955</v>
      </c>
      <c r="C1003" s="34">
        <v>0.49</v>
      </c>
      <c r="D1003" s="35">
        <f t="shared" si="15"/>
        <v>4.9</v>
      </c>
      <c r="E1003" s="30"/>
      <c r="F1003" s="31"/>
      <c r="G1003" s="30"/>
    </row>
    <row r="1004" ht="15" customHeight="1" spans="1:7">
      <c r="A1004" s="30" t="s">
        <v>1959</v>
      </c>
      <c r="B1004" s="74" t="s">
        <v>1955</v>
      </c>
      <c r="C1004" s="34">
        <v>4.95</v>
      </c>
      <c r="D1004" s="35">
        <f t="shared" si="15"/>
        <v>49.5</v>
      </c>
      <c r="E1004" s="30"/>
      <c r="F1004" s="31"/>
      <c r="G1004" s="30"/>
    </row>
    <row r="1005" ht="15" customHeight="1" spans="1:7">
      <c r="A1005" s="30" t="s">
        <v>1960</v>
      </c>
      <c r="B1005" s="74" t="s">
        <v>1955</v>
      </c>
      <c r="C1005" s="34">
        <v>0.94</v>
      </c>
      <c r="D1005" s="35">
        <f t="shared" si="15"/>
        <v>9.4</v>
      </c>
      <c r="E1005" s="30"/>
      <c r="F1005" s="31"/>
      <c r="G1005" s="30"/>
    </row>
    <row r="1006" ht="15" customHeight="1" spans="1:7">
      <c r="A1006" s="30" t="s">
        <v>1961</v>
      </c>
      <c r="B1006" s="74" t="s">
        <v>1955</v>
      </c>
      <c r="C1006" s="34">
        <v>0.59</v>
      </c>
      <c r="D1006" s="35">
        <f t="shared" si="15"/>
        <v>5.9</v>
      </c>
      <c r="E1006" s="30"/>
      <c r="F1006" s="31"/>
      <c r="G1006" s="30"/>
    </row>
    <row r="1007" ht="15" customHeight="1" spans="1:7">
      <c r="A1007" s="30" t="s">
        <v>1962</v>
      </c>
      <c r="B1007" s="74" t="s">
        <v>1963</v>
      </c>
      <c r="C1007" s="34">
        <v>0.95</v>
      </c>
      <c r="D1007" s="35">
        <f t="shared" si="15"/>
        <v>9.5</v>
      </c>
      <c r="E1007" s="30"/>
      <c r="F1007" s="31"/>
      <c r="G1007" s="30"/>
    </row>
    <row r="1008" ht="15" customHeight="1" spans="1:7">
      <c r="A1008" s="30" t="s">
        <v>1964</v>
      </c>
      <c r="B1008" s="74" t="s">
        <v>1963</v>
      </c>
      <c r="C1008" s="34">
        <v>6.93</v>
      </c>
      <c r="D1008" s="35">
        <f t="shared" si="15"/>
        <v>69.3</v>
      </c>
      <c r="E1008" s="30"/>
      <c r="F1008" s="31"/>
      <c r="G1008" s="30"/>
    </row>
    <row r="1009" ht="15" customHeight="1" spans="1:7">
      <c r="A1009" s="30" t="s">
        <v>963</v>
      </c>
      <c r="B1009" s="74" t="s">
        <v>1963</v>
      </c>
      <c r="C1009" s="34">
        <v>25.72</v>
      </c>
      <c r="D1009" s="35">
        <f t="shared" si="15"/>
        <v>257.2</v>
      </c>
      <c r="E1009" s="30"/>
      <c r="F1009" s="31"/>
      <c r="G1009" s="30"/>
    </row>
    <row r="1010" ht="15" customHeight="1" spans="1:7">
      <c r="A1010" s="30" t="s">
        <v>1965</v>
      </c>
      <c r="B1010" s="74" t="s">
        <v>1966</v>
      </c>
      <c r="C1010" s="34">
        <v>1.15</v>
      </c>
      <c r="D1010" s="35">
        <f t="shared" si="15"/>
        <v>11.5</v>
      </c>
      <c r="E1010" s="30"/>
      <c r="F1010" s="31"/>
      <c r="G1010" s="30"/>
    </row>
    <row r="1011" ht="15" customHeight="1" spans="1:7">
      <c r="A1011" s="30" t="s">
        <v>1967</v>
      </c>
      <c r="B1011" s="74" t="s">
        <v>1966</v>
      </c>
      <c r="C1011" s="34">
        <v>0.98</v>
      </c>
      <c r="D1011" s="35">
        <f t="shared" si="15"/>
        <v>9.8</v>
      </c>
      <c r="E1011" s="30"/>
      <c r="F1011" s="31"/>
      <c r="G1011" s="30"/>
    </row>
    <row r="1012" ht="15" customHeight="1" spans="1:7">
      <c r="A1012" s="30" t="s">
        <v>1968</v>
      </c>
      <c r="B1012" s="74" t="s">
        <v>1966</v>
      </c>
      <c r="C1012" s="34">
        <v>1.92</v>
      </c>
      <c r="D1012" s="35">
        <f t="shared" si="15"/>
        <v>19.2</v>
      </c>
      <c r="E1012" s="30"/>
      <c r="F1012" s="31"/>
      <c r="G1012" s="30"/>
    </row>
    <row r="1013" ht="15" customHeight="1" spans="1:7">
      <c r="A1013" s="30" t="s">
        <v>1969</v>
      </c>
      <c r="B1013" s="74" t="s">
        <v>1966</v>
      </c>
      <c r="C1013" s="34">
        <v>0.3</v>
      </c>
      <c r="D1013" s="35">
        <f t="shared" si="15"/>
        <v>3</v>
      </c>
      <c r="E1013" s="30"/>
      <c r="F1013" s="31"/>
      <c r="G1013" s="30"/>
    </row>
    <row r="1014" ht="15" customHeight="1" spans="1:7">
      <c r="A1014" s="30" t="s">
        <v>1970</v>
      </c>
      <c r="B1014" s="74" t="s">
        <v>1966</v>
      </c>
      <c r="C1014" s="34">
        <v>1.58</v>
      </c>
      <c r="D1014" s="35">
        <f t="shared" si="15"/>
        <v>15.8</v>
      </c>
      <c r="E1014" s="30"/>
      <c r="F1014" s="31"/>
      <c r="G1014" s="30"/>
    </row>
    <row r="1015" ht="15" customHeight="1" spans="1:7">
      <c r="A1015" s="30" t="s">
        <v>1971</v>
      </c>
      <c r="B1015" s="74" t="s">
        <v>1966</v>
      </c>
      <c r="C1015" s="34">
        <v>2.7</v>
      </c>
      <c r="D1015" s="35">
        <f t="shared" si="15"/>
        <v>27</v>
      </c>
      <c r="E1015" s="30"/>
      <c r="F1015" s="31"/>
      <c r="G1015" s="30"/>
    </row>
    <row r="1016" ht="15" customHeight="1" spans="1:7">
      <c r="A1016" s="30" t="s">
        <v>1972</v>
      </c>
      <c r="B1016" s="74" t="s">
        <v>1966</v>
      </c>
      <c r="C1016" s="34">
        <v>1.5</v>
      </c>
      <c r="D1016" s="35">
        <f t="shared" si="15"/>
        <v>15</v>
      </c>
      <c r="E1016" s="30"/>
      <c r="F1016" s="31"/>
      <c r="G1016" s="30"/>
    </row>
    <row r="1017" ht="15" customHeight="1" spans="1:7">
      <c r="A1017" s="30" t="s">
        <v>963</v>
      </c>
      <c r="B1017" s="74" t="s">
        <v>1966</v>
      </c>
      <c r="C1017" s="34">
        <v>44.52</v>
      </c>
      <c r="D1017" s="35">
        <f t="shared" si="15"/>
        <v>445.2</v>
      </c>
      <c r="E1017" s="30"/>
      <c r="F1017" s="31"/>
      <c r="G1017" s="30"/>
    </row>
    <row r="1018" ht="15" customHeight="1" spans="1:7">
      <c r="A1018" s="30" t="s">
        <v>961</v>
      </c>
      <c r="B1018" s="74" t="s">
        <v>1966</v>
      </c>
      <c r="C1018" s="34">
        <v>36.61</v>
      </c>
      <c r="D1018" s="35">
        <f t="shared" si="15"/>
        <v>366.1</v>
      </c>
      <c r="E1018" s="30"/>
      <c r="F1018" s="31"/>
      <c r="G1018" s="30"/>
    </row>
    <row r="1019" ht="15" customHeight="1" spans="1:7">
      <c r="A1019" s="30" t="s">
        <v>1973</v>
      </c>
      <c r="B1019" s="74" t="s">
        <v>1974</v>
      </c>
      <c r="C1019" s="34">
        <v>3.96</v>
      </c>
      <c r="D1019" s="35">
        <f t="shared" si="15"/>
        <v>39.6</v>
      </c>
      <c r="E1019" s="30"/>
      <c r="F1019" s="31"/>
      <c r="G1019" s="30"/>
    </row>
    <row r="1020" ht="15" customHeight="1" spans="1:7">
      <c r="A1020" s="30" t="s">
        <v>1975</v>
      </c>
      <c r="B1020" s="74" t="s">
        <v>1976</v>
      </c>
      <c r="C1020" s="34">
        <v>1.68</v>
      </c>
      <c r="D1020" s="35">
        <f t="shared" si="15"/>
        <v>16.8</v>
      </c>
      <c r="E1020" s="30"/>
      <c r="F1020" s="31"/>
      <c r="G1020" s="30"/>
    </row>
    <row r="1021" ht="15" customHeight="1" spans="1:7">
      <c r="A1021" s="30" t="s">
        <v>1977</v>
      </c>
      <c r="B1021" s="74" t="s">
        <v>1976</v>
      </c>
      <c r="C1021" s="34">
        <v>0.79</v>
      </c>
      <c r="D1021" s="35">
        <f t="shared" si="15"/>
        <v>7.9</v>
      </c>
      <c r="E1021" s="30"/>
      <c r="F1021" s="31"/>
      <c r="G1021" s="30"/>
    </row>
    <row r="1022" ht="15" customHeight="1" spans="1:7">
      <c r="A1022" s="30" t="s">
        <v>1978</v>
      </c>
      <c r="B1022" s="74" t="s">
        <v>1976</v>
      </c>
      <c r="C1022" s="34">
        <v>1.29</v>
      </c>
      <c r="D1022" s="35">
        <f t="shared" si="15"/>
        <v>12.9</v>
      </c>
      <c r="E1022" s="30"/>
      <c r="F1022" s="31"/>
      <c r="G1022" s="30"/>
    </row>
    <row r="1023" ht="15" customHeight="1" spans="1:7">
      <c r="A1023" s="30" t="s">
        <v>963</v>
      </c>
      <c r="B1023" s="74" t="s">
        <v>1976</v>
      </c>
      <c r="C1023" s="34">
        <v>29.68</v>
      </c>
      <c r="D1023" s="35">
        <f t="shared" si="15"/>
        <v>296.8</v>
      </c>
      <c r="E1023" s="30"/>
      <c r="F1023" s="31"/>
      <c r="G1023" s="30"/>
    </row>
    <row r="1024" ht="15" customHeight="1" spans="1:7">
      <c r="A1024" s="30" t="s">
        <v>1979</v>
      </c>
      <c r="B1024" s="74" t="s">
        <v>1980</v>
      </c>
      <c r="C1024" s="34">
        <v>1.48</v>
      </c>
      <c r="D1024" s="35">
        <f t="shared" si="15"/>
        <v>14.8</v>
      </c>
      <c r="E1024" s="30"/>
      <c r="F1024" s="31"/>
      <c r="G1024" s="30"/>
    </row>
    <row r="1025" ht="15" customHeight="1" spans="1:7">
      <c r="A1025" s="30" t="s">
        <v>963</v>
      </c>
      <c r="B1025" s="74" t="s">
        <v>1980</v>
      </c>
      <c r="C1025" s="34">
        <v>24.74</v>
      </c>
      <c r="D1025" s="35">
        <f t="shared" si="15"/>
        <v>247.4</v>
      </c>
      <c r="E1025" s="30"/>
      <c r="F1025" s="31"/>
      <c r="G1025" s="30"/>
    </row>
    <row r="1026" ht="15" customHeight="1" spans="1:7">
      <c r="A1026" s="30" t="s">
        <v>1981</v>
      </c>
      <c r="B1026" s="74" t="s">
        <v>1980</v>
      </c>
      <c r="C1026" s="34">
        <v>1.68</v>
      </c>
      <c r="D1026" s="35">
        <f t="shared" si="15"/>
        <v>16.8</v>
      </c>
      <c r="E1026" s="30"/>
      <c r="F1026" s="31"/>
      <c r="G1026" s="30"/>
    </row>
    <row r="1027" ht="15" customHeight="1" spans="1:7">
      <c r="A1027" s="30" t="s">
        <v>1982</v>
      </c>
      <c r="B1027" s="74" t="s">
        <v>1980</v>
      </c>
      <c r="C1027" s="34">
        <v>2.87</v>
      </c>
      <c r="D1027" s="35">
        <f t="shared" si="15"/>
        <v>28.7</v>
      </c>
      <c r="E1027" s="30"/>
      <c r="F1027" s="31"/>
      <c r="G1027" s="30"/>
    </row>
    <row r="1028" ht="15" customHeight="1" spans="1:7">
      <c r="A1028" s="30" t="s">
        <v>1983</v>
      </c>
      <c r="B1028" s="74" t="s">
        <v>1984</v>
      </c>
      <c r="C1028" s="34">
        <v>1.17</v>
      </c>
      <c r="D1028" s="35">
        <f t="shared" si="15"/>
        <v>11.7</v>
      </c>
      <c r="E1028" s="30"/>
      <c r="F1028" s="31"/>
      <c r="G1028" s="30"/>
    </row>
    <row r="1029" ht="15" customHeight="1" spans="1:7">
      <c r="A1029" s="30" t="s">
        <v>1985</v>
      </c>
      <c r="B1029" s="74" t="s">
        <v>1984</v>
      </c>
      <c r="C1029" s="34">
        <v>1.09</v>
      </c>
      <c r="D1029" s="35">
        <f t="shared" si="15"/>
        <v>10.9</v>
      </c>
      <c r="E1029" s="30"/>
      <c r="F1029" s="31"/>
      <c r="G1029" s="30"/>
    </row>
    <row r="1030" ht="15" customHeight="1" spans="1:7">
      <c r="A1030" s="30" t="s">
        <v>1986</v>
      </c>
      <c r="B1030" s="74" t="s">
        <v>1984</v>
      </c>
      <c r="C1030" s="34">
        <v>1.48</v>
      </c>
      <c r="D1030" s="35">
        <f t="shared" ref="D1030:D1093" si="16">C1030*10</f>
        <v>14.8</v>
      </c>
      <c r="E1030" s="30"/>
      <c r="F1030" s="31"/>
      <c r="G1030" s="30"/>
    </row>
    <row r="1031" ht="15" customHeight="1" spans="1:7">
      <c r="A1031" s="30" t="s">
        <v>963</v>
      </c>
      <c r="B1031" s="74" t="s">
        <v>1984</v>
      </c>
      <c r="C1031" s="34">
        <v>29.68</v>
      </c>
      <c r="D1031" s="35">
        <f t="shared" si="16"/>
        <v>296.8</v>
      </c>
      <c r="E1031" s="30"/>
      <c r="F1031" s="31"/>
      <c r="G1031" s="30"/>
    </row>
    <row r="1032" ht="15" customHeight="1" spans="1:7">
      <c r="A1032" s="30" t="s">
        <v>1987</v>
      </c>
      <c r="B1032" s="74" t="s">
        <v>1984</v>
      </c>
      <c r="C1032" s="34">
        <v>33.14</v>
      </c>
      <c r="D1032" s="35">
        <f t="shared" si="16"/>
        <v>331.4</v>
      </c>
      <c r="E1032" s="30"/>
      <c r="F1032" s="31"/>
      <c r="G1032" s="30"/>
    </row>
    <row r="1033" ht="15" customHeight="1" spans="1:7">
      <c r="A1033" s="30" t="s">
        <v>1987</v>
      </c>
      <c r="B1033" s="74" t="s">
        <v>1988</v>
      </c>
      <c r="C1033" s="34">
        <v>124.66</v>
      </c>
      <c r="D1033" s="35">
        <f t="shared" si="16"/>
        <v>1246.6</v>
      </c>
      <c r="E1033" s="30"/>
      <c r="F1033" s="31"/>
      <c r="G1033" s="30"/>
    </row>
    <row r="1034" ht="15" customHeight="1" spans="1:7">
      <c r="A1034" s="30" t="s">
        <v>1987</v>
      </c>
      <c r="B1034" s="74" t="s">
        <v>1989</v>
      </c>
      <c r="C1034" s="34">
        <v>7.42</v>
      </c>
      <c r="D1034" s="35">
        <f t="shared" si="16"/>
        <v>74.2</v>
      </c>
      <c r="E1034" s="30"/>
      <c r="F1034" s="31"/>
      <c r="G1034" s="30"/>
    </row>
    <row r="1035" ht="15" customHeight="1" spans="1:7">
      <c r="A1035" s="30" t="s">
        <v>1990</v>
      </c>
      <c r="B1035" s="74" t="s">
        <v>1989</v>
      </c>
      <c r="C1035" s="34">
        <v>1.48</v>
      </c>
      <c r="D1035" s="35">
        <f t="shared" si="16"/>
        <v>14.8</v>
      </c>
      <c r="E1035" s="30"/>
      <c r="F1035" s="31"/>
      <c r="G1035" s="30"/>
    </row>
    <row r="1036" ht="15" customHeight="1" spans="1:7">
      <c r="A1036" s="30" t="s">
        <v>1991</v>
      </c>
      <c r="B1036" s="74" t="s">
        <v>1989</v>
      </c>
      <c r="C1036" s="34">
        <v>0.79</v>
      </c>
      <c r="D1036" s="35">
        <f t="shared" si="16"/>
        <v>7.9</v>
      </c>
      <c r="E1036" s="30"/>
      <c r="F1036" s="31"/>
      <c r="G1036" s="30"/>
    </row>
    <row r="1037" ht="15" customHeight="1" spans="1:7">
      <c r="A1037" s="30" t="s">
        <v>1992</v>
      </c>
      <c r="B1037" s="74" t="s">
        <v>1989</v>
      </c>
      <c r="C1037" s="34">
        <v>1.98</v>
      </c>
      <c r="D1037" s="35">
        <f t="shared" si="16"/>
        <v>19.8</v>
      </c>
      <c r="E1037" s="30"/>
      <c r="F1037" s="31"/>
      <c r="G1037" s="30"/>
    </row>
    <row r="1038" ht="15" customHeight="1" spans="1:7">
      <c r="A1038" s="30" t="s">
        <v>1462</v>
      </c>
      <c r="B1038" s="74" t="s">
        <v>1989</v>
      </c>
      <c r="C1038" s="34">
        <v>1.39</v>
      </c>
      <c r="D1038" s="35">
        <f t="shared" si="16"/>
        <v>13.9</v>
      </c>
      <c r="E1038" s="30"/>
      <c r="F1038" s="31"/>
      <c r="G1038" s="30"/>
    </row>
    <row r="1039" ht="15" customHeight="1" spans="1:7">
      <c r="A1039" s="30" t="s">
        <v>1993</v>
      </c>
      <c r="B1039" s="74" t="s">
        <v>1994</v>
      </c>
      <c r="C1039" s="34">
        <v>1.7</v>
      </c>
      <c r="D1039" s="35">
        <f t="shared" si="16"/>
        <v>17</v>
      </c>
      <c r="E1039" s="30"/>
      <c r="F1039" s="31"/>
      <c r="G1039" s="30"/>
    </row>
    <row r="1040" ht="15" customHeight="1" spans="1:7">
      <c r="A1040" s="30" t="s">
        <v>1995</v>
      </c>
      <c r="B1040" s="74" t="s">
        <v>1994</v>
      </c>
      <c r="C1040" s="34">
        <v>1.32</v>
      </c>
      <c r="D1040" s="35">
        <f t="shared" si="16"/>
        <v>13.2</v>
      </c>
      <c r="E1040" s="30"/>
      <c r="F1040" s="31"/>
      <c r="G1040" s="30"/>
    </row>
    <row r="1041" ht="15" customHeight="1" spans="1:7">
      <c r="A1041" s="30" t="s">
        <v>1996</v>
      </c>
      <c r="B1041" s="74" t="s">
        <v>1994</v>
      </c>
      <c r="C1041" s="34">
        <v>2.38</v>
      </c>
      <c r="D1041" s="35">
        <f t="shared" si="16"/>
        <v>23.8</v>
      </c>
      <c r="E1041" s="30"/>
      <c r="F1041" s="31"/>
      <c r="G1041" s="30"/>
    </row>
    <row r="1042" ht="15" customHeight="1" spans="1:7">
      <c r="A1042" s="30" t="s">
        <v>1997</v>
      </c>
      <c r="B1042" s="74" t="s">
        <v>1994</v>
      </c>
      <c r="C1042" s="34">
        <v>1.1</v>
      </c>
      <c r="D1042" s="35">
        <f t="shared" si="16"/>
        <v>11</v>
      </c>
      <c r="E1042" s="30"/>
      <c r="F1042" s="31"/>
      <c r="G1042" s="30"/>
    </row>
    <row r="1043" ht="15" customHeight="1" spans="1:7">
      <c r="A1043" s="30" t="s">
        <v>1998</v>
      </c>
      <c r="B1043" s="74" t="s">
        <v>1994</v>
      </c>
      <c r="C1043" s="34">
        <v>1.61</v>
      </c>
      <c r="D1043" s="35">
        <f t="shared" si="16"/>
        <v>16.1</v>
      </c>
      <c r="E1043" s="30"/>
      <c r="F1043" s="31"/>
      <c r="G1043" s="30"/>
    </row>
    <row r="1044" ht="15" customHeight="1" spans="1:7">
      <c r="A1044" s="30" t="s">
        <v>1999</v>
      </c>
      <c r="B1044" s="74" t="s">
        <v>1994</v>
      </c>
      <c r="C1044" s="34">
        <v>0.47</v>
      </c>
      <c r="D1044" s="35">
        <f t="shared" si="16"/>
        <v>4.7</v>
      </c>
      <c r="E1044" s="30"/>
      <c r="F1044" s="31"/>
      <c r="G1044" s="30"/>
    </row>
    <row r="1045" ht="15" customHeight="1" spans="1:7">
      <c r="A1045" s="30" t="s">
        <v>2000</v>
      </c>
      <c r="B1045" s="74" t="s">
        <v>1994</v>
      </c>
      <c r="C1045" s="34">
        <v>0.69</v>
      </c>
      <c r="D1045" s="35">
        <f t="shared" si="16"/>
        <v>6.9</v>
      </c>
      <c r="E1045" s="30"/>
      <c r="F1045" s="31"/>
      <c r="G1045" s="30"/>
    </row>
    <row r="1046" ht="15" customHeight="1" spans="1:7">
      <c r="A1046" s="30" t="s">
        <v>963</v>
      </c>
      <c r="B1046" s="74" t="s">
        <v>1994</v>
      </c>
      <c r="C1046" s="34">
        <v>7.42</v>
      </c>
      <c r="D1046" s="35">
        <f t="shared" si="16"/>
        <v>74.2</v>
      </c>
      <c r="E1046" s="30"/>
      <c r="F1046" s="31"/>
      <c r="G1046" s="30"/>
    </row>
    <row r="1047" ht="15" customHeight="1" spans="1:7">
      <c r="A1047" s="30" t="s">
        <v>2001</v>
      </c>
      <c r="B1047" s="74" t="s">
        <v>2002</v>
      </c>
      <c r="C1047" s="34">
        <v>0.99</v>
      </c>
      <c r="D1047" s="35">
        <f t="shared" si="16"/>
        <v>9.9</v>
      </c>
      <c r="E1047" s="30"/>
      <c r="F1047" s="31"/>
      <c r="G1047" s="30"/>
    </row>
    <row r="1048" ht="15" customHeight="1" spans="1:7">
      <c r="A1048" s="30" t="s">
        <v>2003</v>
      </c>
      <c r="B1048" s="74" t="s">
        <v>2002</v>
      </c>
      <c r="C1048" s="34">
        <v>1.78</v>
      </c>
      <c r="D1048" s="35">
        <f t="shared" si="16"/>
        <v>17.8</v>
      </c>
      <c r="E1048" s="30"/>
      <c r="F1048" s="31"/>
      <c r="G1048" s="30"/>
    </row>
    <row r="1049" ht="15" customHeight="1" spans="1:7">
      <c r="A1049" s="30" t="s">
        <v>2004</v>
      </c>
      <c r="B1049" s="74" t="s">
        <v>2002</v>
      </c>
      <c r="C1049" s="34">
        <v>0.99</v>
      </c>
      <c r="D1049" s="35">
        <f t="shared" si="16"/>
        <v>9.9</v>
      </c>
      <c r="E1049" s="30"/>
      <c r="F1049" s="31"/>
      <c r="G1049" s="30"/>
    </row>
    <row r="1050" ht="15" customHeight="1" spans="1:7">
      <c r="A1050" s="30" t="s">
        <v>963</v>
      </c>
      <c r="B1050" s="74" t="s">
        <v>2002</v>
      </c>
      <c r="C1050" s="34">
        <v>17.31</v>
      </c>
      <c r="D1050" s="35">
        <f t="shared" si="16"/>
        <v>173.1</v>
      </c>
      <c r="E1050" s="30"/>
      <c r="F1050" s="31"/>
      <c r="G1050" s="30"/>
    </row>
    <row r="1051" ht="15" customHeight="1" spans="1:7">
      <c r="A1051" s="30" t="s">
        <v>2005</v>
      </c>
      <c r="B1051" s="74" t="s">
        <v>2006</v>
      </c>
      <c r="C1051" s="34">
        <v>1.58</v>
      </c>
      <c r="D1051" s="35">
        <f t="shared" si="16"/>
        <v>15.8</v>
      </c>
      <c r="E1051" s="30"/>
      <c r="F1051" s="31"/>
      <c r="G1051" s="30"/>
    </row>
    <row r="1052" ht="15" customHeight="1" spans="1:7">
      <c r="A1052" s="30" t="s">
        <v>2007</v>
      </c>
      <c r="B1052" s="74" t="s">
        <v>2006</v>
      </c>
      <c r="C1052" s="34">
        <v>1.09</v>
      </c>
      <c r="D1052" s="35">
        <f t="shared" si="16"/>
        <v>10.9</v>
      </c>
      <c r="E1052" s="30"/>
      <c r="F1052" s="31"/>
      <c r="G1052" s="30"/>
    </row>
    <row r="1053" ht="15" customHeight="1" spans="1:7">
      <c r="A1053" s="30" t="s">
        <v>2008</v>
      </c>
      <c r="B1053" s="74" t="s">
        <v>2006</v>
      </c>
      <c r="C1053" s="34">
        <v>1.58</v>
      </c>
      <c r="D1053" s="35">
        <f t="shared" si="16"/>
        <v>15.8</v>
      </c>
      <c r="E1053" s="30"/>
      <c r="F1053" s="31"/>
      <c r="G1053" s="30"/>
    </row>
    <row r="1054" ht="15" customHeight="1" spans="1:7">
      <c r="A1054" s="30" t="s">
        <v>2009</v>
      </c>
      <c r="B1054" s="74" t="s">
        <v>2006</v>
      </c>
      <c r="C1054" s="34">
        <v>0.99</v>
      </c>
      <c r="D1054" s="35">
        <f t="shared" si="16"/>
        <v>9.9</v>
      </c>
      <c r="E1054" s="30"/>
      <c r="F1054" s="31"/>
      <c r="G1054" s="30"/>
    </row>
    <row r="1055" ht="15" customHeight="1" spans="1:7">
      <c r="A1055" s="30" t="s">
        <v>2010</v>
      </c>
      <c r="B1055" s="74" t="s">
        <v>2006</v>
      </c>
      <c r="C1055" s="34">
        <v>0.3</v>
      </c>
      <c r="D1055" s="35">
        <f t="shared" si="16"/>
        <v>3</v>
      </c>
      <c r="E1055" s="30"/>
      <c r="F1055" s="31"/>
      <c r="G1055" s="30"/>
    </row>
    <row r="1056" ht="15" customHeight="1" spans="1:7">
      <c r="A1056" s="30" t="s">
        <v>2011</v>
      </c>
      <c r="B1056" s="74" t="s">
        <v>2006</v>
      </c>
      <c r="C1056" s="34">
        <v>0.3</v>
      </c>
      <c r="D1056" s="35">
        <f t="shared" si="16"/>
        <v>3</v>
      </c>
      <c r="E1056" s="30"/>
      <c r="F1056" s="31"/>
      <c r="G1056" s="30"/>
    </row>
    <row r="1057" ht="15" customHeight="1" spans="1:7">
      <c r="A1057" s="30" t="s">
        <v>2012</v>
      </c>
      <c r="B1057" s="74" t="s">
        <v>2006</v>
      </c>
      <c r="C1057" s="34">
        <v>0.59</v>
      </c>
      <c r="D1057" s="35">
        <f t="shared" si="16"/>
        <v>5.9</v>
      </c>
      <c r="E1057" s="30"/>
      <c r="F1057" s="31"/>
      <c r="G1057" s="30"/>
    </row>
    <row r="1058" ht="15" customHeight="1" spans="1:7">
      <c r="A1058" s="30" t="s">
        <v>2013</v>
      </c>
      <c r="B1058" s="74" t="s">
        <v>2014</v>
      </c>
      <c r="C1058" s="34">
        <v>2.97</v>
      </c>
      <c r="D1058" s="35">
        <f t="shared" si="16"/>
        <v>29.7</v>
      </c>
      <c r="E1058" s="30"/>
      <c r="F1058" s="31"/>
      <c r="G1058" s="30"/>
    </row>
    <row r="1059" ht="15" customHeight="1" spans="1:7">
      <c r="A1059" s="30" t="s">
        <v>2015</v>
      </c>
      <c r="B1059" s="74" t="s">
        <v>2014</v>
      </c>
      <c r="C1059" s="34">
        <v>2.47</v>
      </c>
      <c r="D1059" s="35">
        <f t="shared" si="16"/>
        <v>24.7</v>
      </c>
      <c r="E1059" s="30"/>
      <c r="F1059" s="31"/>
      <c r="G1059" s="30"/>
    </row>
    <row r="1060" ht="15" customHeight="1" spans="1:7">
      <c r="A1060" s="30" t="s">
        <v>2016</v>
      </c>
      <c r="B1060" s="74" t="s">
        <v>2014</v>
      </c>
      <c r="C1060" s="34">
        <v>2.18</v>
      </c>
      <c r="D1060" s="35">
        <f t="shared" si="16"/>
        <v>21.8</v>
      </c>
      <c r="E1060" s="30"/>
      <c r="F1060" s="31"/>
      <c r="G1060" s="30"/>
    </row>
    <row r="1061" ht="15" customHeight="1" spans="1:7">
      <c r="A1061" s="30" t="s">
        <v>2017</v>
      </c>
      <c r="B1061" s="74" t="s">
        <v>2014</v>
      </c>
      <c r="C1061" s="34">
        <v>1.19</v>
      </c>
      <c r="D1061" s="35">
        <f t="shared" si="16"/>
        <v>11.9</v>
      </c>
      <c r="E1061" s="30"/>
      <c r="F1061" s="31"/>
      <c r="G1061" s="30"/>
    </row>
    <row r="1062" ht="15" customHeight="1" spans="1:7">
      <c r="A1062" s="30" t="s">
        <v>2018</v>
      </c>
      <c r="B1062" s="74" t="s">
        <v>2014</v>
      </c>
      <c r="C1062" s="34">
        <v>0.99</v>
      </c>
      <c r="D1062" s="35">
        <f t="shared" si="16"/>
        <v>9.9</v>
      </c>
      <c r="E1062" s="30"/>
      <c r="F1062" s="31"/>
      <c r="G1062" s="30"/>
    </row>
    <row r="1063" ht="15" customHeight="1" spans="1:7">
      <c r="A1063" s="30" t="s">
        <v>2019</v>
      </c>
      <c r="B1063" s="74" t="s">
        <v>2014</v>
      </c>
      <c r="C1063" s="34">
        <v>0.79</v>
      </c>
      <c r="D1063" s="35">
        <f t="shared" si="16"/>
        <v>7.9</v>
      </c>
      <c r="E1063" s="30"/>
      <c r="F1063" s="31"/>
      <c r="G1063" s="30"/>
    </row>
    <row r="1064" ht="15" customHeight="1" spans="1:7">
      <c r="A1064" s="30" t="s">
        <v>2020</v>
      </c>
      <c r="B1064" s="74" t="s">
        <v>2014</v>
      </c>
      <c r="C1064" s="34">
        <v>0.99</v>
      </c>
      <c r="D1064" s="35">
        <f t="shared" si="16"/>
        <v>9.9</v>
      </c>
      <c r="E1064" s="30"/>
      <c r="F1064" s="31"/>
      <c r="G1064" s="30"/>
    </row>
    <row r="1065" ht="15" customHeight="1" spans="1:7">
      <c r="A1065" s="30" t="s">
        <v>2021</v>
      </c>
      <c r="B1065" s="74" t="s">
        <v>2014</v>
      </c>
      <c r="C1065" s="34">
        <v>0.3</v>
      </c>
      <c r="D1065" s="35">
        <f t="shared" si="16"/>
        <v>3</v>
      </c>
      <c r="E1065" s="30"/>
      <c r="F1065" s="31"/>
      <c r="G1065" s="30"/>
    </row>
    <row r="1066" ht="15" customHeight="1" spans="1:7">
      <c r="A1066" s="30" t="s">
        <v>963</v>
      </c>
      <c r="B1066" s="74" t="s">
        <v>2014</v>
      </c>
      <c r="C1066" s="34">
        <v>25.72</v>
      </c>
      <c r="D1066" s="35">
        <f t="shared" si="16"/>
        <v>257.2</v>
      </c>
      <c r="E1066" s="30"/>
      <c r="F1066" s="31"/>
      <c r="G1066" s="30"/>
    </row>
    <row r="1067" ht="15" customHeight="1" spans="1:7">
      <c r="A1067" s="30" t="s">
        <v>1418</v>
      </c>
      <c r="B1067" s="74" t="s">
        <v>2022</v>
      </c>
      <c r="C1067" s="34">
        <v>1.98</v>
      </c>
      <c r="D1067" s="35">
        <f t="shared" si="16"/>
        <v>19.8</v>
      </c>
      <c r="E1067" s="30"/>
      <c r="F1067" s="31"/>
      <c r="G1067" s="30"/>
    </row>
    <row r="1068" ht="15" customHeight="1" spans="1:7">
      <c r="A1068" s="30" t="s">
        <v>2023</v>
      </c>
      <c r="B1068" s="74" t="s">
        <v>2022</v>
      </c>
      <c r="C1068" s="34">
        <v>1.67</v>
      </c>
      <c r="D1068" s="35">
        <f t="shared" si="16"/>
        <v>16.7</v>
      </c>
      <c r="E1068" s="30"/>
      <c r="F1068" s="31"/>
      <c r="G1068" s="30"/>
    </row>
    <row r="1069" ht="15" customHeight="1" spans="1:7">
      <c r="A1069" s="30" t="s">
        <v>2024</v>
      </c>
      <c r="B1069" s="74" t="s">
        <v>2022</v>
      </c>
      <c r="C1069" s="34">
        <v>1.68</v>
      </c>
      <c r="D1069" s="35">
        <f t="shared" si="16"/>
        <v>16.8</v>
      </c>
      <c r="E1069" s="30"/>
      <c r="F1069" s="31"/>
      <c r="G1069" s="30"/>
    </row>
    <row r="1070" ht="15" customHeight="1" spans="1:7">
      <c r="A1070" s="30" t="s">
        <v>2025</v>
      </c>
      <c r="B1070" s="74" t="s">
        <v>2022</v>
      </c>
      <c r="C1070" s="34">
        <v>0.99</v>
      </c>
      <c r="D1070" s="35">
        <f t="shared" si="16"/>
        <v>9.9</v>
      </c>
      <c r="E1070" s="30"/>
      <c r="F1070" s="31"/>
      <c r="G1070" s="30"/>
    </row>
    <row r="1071" ht="15" customHeight="1" spans="1:7">
      <c r="A1071" s="30" t="s">
        <v>2026</v>
      </c>
      <c r="B1071" s="74" t="s">
        <v>2022</v>
      </c>
      <c r="C1071" s="34">
        <v>0.86</v>
      </c>
      <c r="D1071" s="35">
        <f t="shared" si="16"/>
        <v>8.6</v>
      </c>
      <c r="E1071" s="30"/>
      <c r="F1071" s="31"/>
      <c r="G1071" s="30"/>
    </row>
    <row r="1072" ht="15" customHeight="1" spans="1:7">
      <c r="A1072" s="30" t="s">
        <v>2027</v>
      </c>
      <c r="B1072" s="74" t="s">
        <v>2022</v>
      </c>
      <c r="C1072" s="34">
        <v>1.09</v>
      </c>
      <c r="D1072" s="35">
        <f t="shared" si="16"/>
        <v>10.9</v>
      </c>
      <c r="E1072" s="30"/>
      <c r="F1072" s="31"/>
      <c r="G1072" s="30"/>
    </row>
    <row r="1073" ht="15" customHeight="1" spans="1:7">
      <c r="A1073" s="30" t="s">
        <v>2028</v>
      </c>
      <c r="B1073" s="74" t="s">
        <v>2022</v>
      </c>
      <c r="C1073" s="34">
        <v>3.5</v>
      </c>
      <c r="D1073" s="35">
        <f t="shared" si="16"/>
        <v>35</v>
      </c>
      <c r="E1073" s="30"/>
      <c r="F1073" s="31"/>
      <c r="G1073" s="30"/>
    </row>
    <row r="1074" ht="15" customHeight="1" spans="1:7">
      <c r="A1074" s="30" t="s">
        <v>1246</v>
      </c>
      <c r="B1074" s="74" t="s">
        <v>2022</v>
      </c>
      <c r="C1074" s="34">
        <v>6.93</v>
      </c>
      <c r="D1074" s="35">
        <f t="shared" si="16"/>
        <v>69.3</v>
      </c>
      <c r="E1074" s="30"/>
      <c r="F1074" s="31"/>
      <c r="G1074" s="30"/>
    </row>
    <row r="1075" ht="15" customHeight="1" spans="1:7">
      <c r="A1075" s="30" t="s">
        <v>2029</v>
      </c>
      <c r="B1075" s="74" t="s">
        <v>2022</v>
      </c>
      <c r="C1075" s="34">
        <v>3.76</v>
      </c>
      <c r="D1075" s="35">
        <f t="shared" si="16"/>
        <v>37.6</v>
      </c>
      <c r="E1075" s="30"/>
      <c r="F1075" s="31"/>
      <c r="G1075" s="30"/>
    </row>
    <row r="1076" ht="15" customHeight="1" spans="1:7">
      <c r="A1076" s="30" t="s">
        <v>2030</v>
      </c>
      <c r="B1076" s="74" t="s">
        <v>2022</v>
      </c>
      <c r="C1076" s="34">
        <v>1.58</v>
      </c>
      <c r="D1076" s="35">
        <f t="shared" si="16"/>
        <v>15.8</v>
      </c>
      <c r="E1076" s="30"/>
      <c r="F1076" s="31"/>
      <c r="G1076" s="30"/>
    </row>
    <row r="1077" ht="15" customHeight="1" spans="1:7">
      <c r="A1077" s="30" t="s">
        <v>2031</v>
      </c>
      <c r="B1077" s="74" t="s">
        <v>2022</v>
      </c>
      <c r="C1077" s="34">
        <v>0.99</v>
      </c>
      <c r="D1077" s="35">
        <f t="shared" si="16"/>
        <v>9.9</v>
      </c>
      <c r="E1077" s="30"/>
      <c r="F1077" s="31"/>
      <c r="G1077" s="30"/>
    </row>
    <row r="1078" ht="15" customHeight="1" spans="1:7">
      <c r="A1078" s="30" t="s">
        <v>2032</v>
      </c>
      <c r="B1078" s="74" t="s">
        <v>2022</v>
      </c>
      <c r="C1078" s="34">
        <v>1.63</v>
      </c>
      <c r="D1078" s="35">
        <f t="shared" si="16"/>
        <v>16.3</v>
      </c>
      <c r="E1078" s="30"/>
      <c r="F1078" s="31"/>
      <c r="G1078" s="30"/>
    </row>
    <row r="1079" ht="15" customHeight="1" spans="1:7">
      <c r="A1079" s="30" t="s">
        <v>2033</v>
      </c>
      <c r="B1079" s="74" t="s">
        <v>2022</v>
      </c>
      <c r="C1079" s="34">
        <v>1.78</v>
      </c>
      <c r="D1079" s="35">
        <f t="shared" si="16"/>
        <v>17.8</v>
      </c>
      <c r="E1079" s="30"/>
      <c r="F1079" s="31"/>
      <c r="G1079" s="30"/>
    </row>
    <row r="1080" ht="15" customHeight="1" spans="1:7">
      <c r="A1080" s="30" t="s">
        <v>963</v>
      </c>
      <c r="B1080" s="74" t="s">
        <v>2022</v>
      </c>
      <c r="C1080" s="34">
        <v>13.85</v>
      </c>
      <c r="D1080" s="35">
        <f t="shared" si="16"/>
        <v>138.5</v>
      </c>
      <c r="E1080" s="30"/>
      <c r="F1080" s="31"/>
      <c r="G1080" s="30"/>
    </row>
    <row r="1081" ht="15" customHeight="1" spans="1:7">
      <c r="A1081" s="30" t="s">
        <v>2034</v>
      </c>
      <c r="B1081" s="74" t="s">
        <v>2035</v>
      </c>
      <c r="C1081" s="34">
        <v>3.37</v>
      </c>
      <c r="D1081" s="35">
        <f t="shared" si="16"/>
        <v>33.7</v>
      </c>
      <c r="E1081" s="30"/>
      <c r="F1081" s="31"/>
      <c r="G1081" s="30"/>
    </row>
    <row r="1082" ht="15" customHeight="1" spans="1:7">
      <c r="A1082" s="30" t="s">
        <v>2036</v>
      </c>
      <c r="B1082" s="74" t="s">
        <v>2037</v>
      </c>
      <c r="C1082" s="34">
        <v>5.44</v>
      </c>
      <c r="D1082" s="35">
        <f t="shared" si="16"/>
        <v>54.4</v>
      </c>
      <c r="E1082" s="30"/>
      <c r="F1082" s="31"/>
      <c r="G1082" s="30"/>
    </row>
    <row r="1083" ht="15" customHeight="1" spans="1:7">
      <c r="A1083" s="30" t="s">
        <v>2038</v>
      </c>
      <c r="B1083" s="74" t="s">
        <v>2037</v>
      </c>
      <c r="C1083" s="34">
        <v>1.68</v>
      </c>
      <c r="D1083" s="35">
        <f t="shared" si="16"/>
        <v>16.8</v>
      </c>
      <c r="E1083" s="30"/>
      <c r="F1083" s="31"/>
      <c r="G1083" s="30"/>
    </row>
    <row r="1084" ht="15" customHeight="1" spans="1:7">
      <c r="A1084" s="30" t="s">
        <v>2039</v>
      </c>
      <c r="B1084" s="74" t="s">
        <v>2037</v>
      </c>
      <c r="C1084" s="34">
        <v>1.98</v>
      </c>
      <c r="D1084" s="35">
        <f t="shared" si="16"/>
        <v>19.8</v>
      </c>
      <c r="E1084" s="30"/>
      <c r="F1084" s="31"/>
      <c r="G1084" s="30"/>
    </row>
    <row r="1085" ht="15" customHeight="1" spans="1:7">
      <c r="A1085" s="30" t="s">
        <v>963</v>
      </c>
      <c r="B1085" s="74" t="s">
        <v>2037</v>
      </c>
      <c r="C1085" s="34">
        <v>49.47</v>
      </c>
      <c r="D1085" s="35">
        <f t="shared" si="16"/>
        <v>494.7</v>
      </c>
      <c r="E1085" s="30"/>
      <c r="F1085" s="31"/>
      <c r="G1085" s="30"/>
    </row>
    <row r="1086" ht="15" customHeight="1" spans="1:7">
      <c r="A1086" s="30" t="s">
        <v>2040</v>
      </c>
      <c r="B1086" s="74" t="s">
        <v>2041</v>
      </c>
      <c r="C1086" s="34">
        <v>1.01</v>
      </c>
      <c r="D1086" s="35">
        <f t="shared" si="16"/>
        <v>10.1</v>
      </c>
      <c r="E1086" s="30"/>
      <c r="F1086" s="31"/>
      <c r="G1086" s="30"/>
    </row>
    <row r="1087" ht="15" customHeight="1" spans="1:7">
      <c r="A1087" s="30" t="s">
        <v>2042</v>
      </c>
      <c r="B1087" s="74" t="s">
        <v>2041</v>
      </c>
      <c r="C1087" s="34">
        <v>0.65</v>
      </c>
      <c r="D1087" s="35">
        <f t="shared" si="16"/>
        <v>6.5</v>
      </c>
      <c r="E1087" s="30"/>
      <c r="F1087" s="31"/>
      <c r="G1087" s="30"/>
    </row>
    <row r="1088" ht="15" customHeight="1" spans="1:7">
      <c r="A1088" s="30" t="s">
        <v>2043</v>
      </c>
      <c r="B1088" s="74" t="s">
        <v>2041</v>
      </c>
      <c r="C1088" s="34">
        <v>0.49</v>
      </c>
      <c r="D1088" s="35">
        <f t="shared" si="16"/>
        <v>4.9</v>
      </c>
      <c r="E1088" s="30"/>
      <c r="F1088" s="31"/>
      <c r="G1088" s="30"/>
    </row>
    <row r="1089" ht="15" customHeight="1" spans="1:7">
      <c r="A1089" s="30" t="s">
        <v>2044</v>
      </c>
      <c r="B1089" s="74" t="s">
        <v>2041</v>
      </c>
      <c r="C1089" s="34">
        <v>0.3</v>
      </c>
      <c r="D1089" s="35">
        <f t="shared" si="16"/>
        <v>3</v>
      </c>
      <c r="E1089" s="30"/>
      <c r="F1089" s="31"/>
      <c r="G1089" s="30"/>
    </row>
    <row r="1090" ht="15" customHeight="1" spans="1:7">
      <c r="A1090" s="30" t="s">
        <v>2045</v>
      </c>
      <c r="B1090" s="74" t="s">
        <v>2041</v>
      </c>
      <c r="C1090" s="34">
        <v>4.22</v>
      </c>
      <c r="D1090" s="35">
        <f t="shared" si="16"/>
        <v>42.2</v>
      </c>
      <c r="E1090" s="30"/>
      <c r="F1090" s="31"/>
      <c r="G1090" s="30"/>
    </row>
    <row r="1091" ht="15" customHeight="1" spans="1:7">
      <c r="A1091" s="30" t="s">
        <v>2046</v>
      </c>
      <c r="B1091" s="74" t="s">
        <v>2041</v>
      </c>
      <c r="C1091" s="34">
        <v>1.73</v>
      </c>
      <c r="D1091" s="35">
        <f t="shared" si="16"/>
        <v>17.3</v>
      </c>
      <c r="E1091" s="30"/>
      <c r="F1091" s="31"/>
      <c r="G1091" s="30"/>
    </row>
    <row r="1092" ht="15" customHeight="1" spans="1:7">
      <c r="A1092" s="30" t="s">
        <v>2047</v>
      </c>
      <c r="B1092" s="74" t="s">
        <v>2041</v>
      </c>
      <c r="C1092" s="34">
        <v>1.98</v>
      </c>
      <c r="D1092" s="35">
        <f t="shared" si="16"/>
        <v>19.8</v>
      </c>
      <c r="E1092" s="30"/>
      <c r="F1092" s="31"/>
      <c r="G1092" s="30"/>
    </row>
    <row r="1093" ht="15" customHeight="1" spans="1:7">
      <c r="A1093" s="30" t="s">
        <v>2048</v>
      </c>
      <c r="B1093" s="74" t="s">
        <v>2041</v>
      </c>
      <c r="C1093" s="34">
        <v>1.01</v>
      </c>
      <c r="D1093" s="35">
        <f t="shared" si="16"/>
        <v>10.1</v>
      </c>
      <c r="E1093" s="30"/>
      <c r="F1093" s="31"/>
      <c r="G1093" s="30"/>
    </row>
    <row r="1094" ht="15" customHeight="1" spans="1:7">
      <c r="A1094" s="30" t="s">
        <v>2049</v>
      </c>
      <c r="B1094" s="74" t="s">
        <v>2041</v>
      </c>
      <c r="C1094" s="34">
        <v>3.44</v>
      </c>
      <c r="D1094" s="35">
        <f t="shared" ref="D1094:D1157" si="17">C1094*10</f>
        <v>34.4</v>
      </c>
      <c r="E1094" s="30"/>
      <c r="F1094" s="31"/>
      <c r="G1094" s="30"/>
    </row>
    <row r="1095" ht="15" customHeight="1" spans="1:7">
      <c r="A1095" s="30" t="s">
        <v>2050</v>
      </c>
      <c r="B1095" s="74" t="s">
        <v>2051</v>
      </c>
      <c r="C1095" s="34">
        <v>1.29</v>
      </c>
      <c r="D1095" s="35">
        <f t="shared" si="17"/>
        <v>12.9</v>
      </c>
      <c r="E1095" s="30"/>
      <c r="F1095" s="31"/>
      <c r="G1095" s="30"/>
    </row>
    <row r="1096" ht="15" customHeight="1" spans="1:7">
      <c r="A1096" s="30" t="s">
        <v>2052</v>
      </c>
      <c r="B1096" s="74" t="s">
        <v>2051</v>
      </c>
      <c r="C1096" s="34">
        <v>2.15</v>
      </c>
      <c r="D1096" s="35">
        <f t="shared" si="17"/>
        <v>21.5</v>
      </c>
      <c r="E1096" s="30"/>
      <c r="F1096" s="31"/>
      <c r="G1096" s="30"/>
    </row>
    <row r="1097" ht="15" customHeight="1" spans="1:7">
      <c r="A1097" s="30" t="s">
        <v>2053</v>
      </c>
      <c r="B1097" s="74" t="s">
        <v>2051</v>
      </c>
      <c r="C1097" s="34">
        <v>3.56</v>
      </c>
      <c r="D1097" s="35">
        <f t="shared" si="17"/>
        <v>35.6</v>
      </c>
      <c r="E1097" s="30"/>
      <c r="F1097" s="31"/>
      <c r="G1097" s="30"/>
    </row>
    <row r="1098" ht="15" customHeight="1" spans="1:7">
      <c r="A1098" s="30" t="s">
        <v>2054</v>
      </c>
      <c r="B1098" s="74" t="s">
        <v>2051</v>
      </c>
      <c r="C1098" s="34">
        <v>1.48</v>
      </c>
      <c r="D1098" s="35">
        <f t="shared" si="17"/>
        <v>14.8</v>
      </c>
      <c r="E1098" s="30"/>
      <c r="F1098" s="31"/>
      <c r="G1098" s="30"/>
    </row>
    <row r="1099" ht="15" customHeight="1" spans="1:7">
      <c r="A1099" s="30" t="s">
        <v>2055</v>
      </c>
      <c r="B1099" s="74" t="s">
        <v>2051</v>
      </c>
      <c r="C1099" s="34">
        <v>2.15</v>
      </c>
      <c r="D1099" s="35">
        <f t="shared" si="17"/>
        <v>21.5</v>
      </c>
      <c r="E1099" s="30"/>
      <c r="F1099" s="31"/>
      <c r="G1099" s="30"/>
    </row>
    <row r="1100" ht="15" customHeight="1" spans="1:7">
      <c r="A1100" s="30" t="s">
        <v>2056</v>
      </c>
      <c r="B1100" s="74" t="s">
        <v>2051</v>
      </c>
      <c r="C1100" s="34">
        <v>2.35</v>
      </c>
      <c r="D1100" s="35">
        <f t="shared" si="17"/>
        <v>23.5</v>
      </c>
      <c r="E1100" s="30"/>
      <c r="F1100" s="31"/>
      <c r="G1100" s="30"/>
    </row>
    <row r="1101" ht="15" customHeight="1" spans="1:7">
      <c r="A1101" s="30" t="s">
        <v>2057</v>
      </c>
      <c r="B1101" s="74" t="s">
        <v>2051</v>
      </c>
      <c r="C1101" s="34">
        <v>2.57</v>
      </c>
      <c r="D1101" s="35">
        <f t="shared" si="17"/>
        <v>25.7</v>
      </c>
      <c r="E1101" s="30"/>
      <c r="F1101" s="31"/>
      <c r="G1101" s="30"/>
    </row>
    <row r="1102" ht="15" customHeight="1" spans="1:7">
      <c r="A1102" s="30" t="s">
        <v>2058</v>
      </c>
      <c r="B1102" s="74" t="s">
        <v>2051</v>
      </c>
      <c r="C1102" s="34">
        <v>1.78</v>
      </c>
      <c r="D1102" s="35">
        <f t="shared" si="17"/>
        <v>17.8</v>
      </c>
      <c r="E1102" s="30"/>
      <c r="F1102" s="31"/>
      <c r="G1102" s="30"/>
    </row>
    <row r="1103" ht="15" customHeight="1" spans="1:7">
      <c r="A1103" s="30" t="s">
        <v>2059</v>
      </c>
      <c r="B1103" s="74" t="s">
        <v>2051</v>
      </c>
      <c r="C1103" s="34">
        <v>1.98</v>
      </c>
      <c r="D1103" s="35">
        <f t="shared" si="17"/>
        <v>19.8</v>
      </c>
      <c r="E1103" s="30"/>
      <c r="F1103" s="31"/>
      <c r="G1103" s="30"/>
    </row>
    <row r="1104" ht="15" customHeight="1" spans="1:7">
      <c r="A1104" s="30" t="s">
        <v>2060</v>
      </c>
      <c r="B1104" s="74" t="s">
        <v>2061</v>
      </c>
      <c r="C1104" s="34">
        <v>0.49</v>
      </c>
      <c r="D1104" s="35">
        <f t="shared" si="17"/>
        <v>4.9</v>
      </c>
      <c r="E1104" s="30"/>
      <c r="F1104" s="31"/>
      <c r="G1104" s="30"/>
    </row>
    <row r="1105" ht="15" customHeight="1" spans="1:7">
      <c r="A1105" s="30" t="s">
        <v>2062</v>
      </c>
      <c r="B1105" s="74" t="s">
        <v>2061</v>
      </c>
      <c r="C1105" s="34">
        <v>0.46</v>
      </c>
      <c r="D1105" s="35">
        <f t="shared" si="17"/>
        <v>4.6</v>
      </c>
      <c r="E1105" s="30"/>
      <c r="F1105" s="31"/>
      <c r="G1105" s="30"/>
    </row>
    <row r="1106" ht="15" customHeight="1" spans="1:7">
      <c r="A1106" s="30" t="s">
        <v>2063</v>
      </c>
      <c r="B1106" s="74" t="s">
        <v>2061</v>
      </c>
      <c r="C1106" s="34">
        <v>0.37</v>
      </c>
      <c r="D1106" s="35">
        <f t="shared" si="17"/>
        <v>3.7</v>
      </c>
      <c r="E1106" s="30"/>
      <c r="F1106" s="31"/>
      <c r="G1106" s="30"/>
    </row>
    <row r="1107" ht="15" customHeight="1" spans="1:7">
      <c r="A1107" s="30" t="s">
        <v>2064</v>
      </c>
      <c r="B1107" s="74" t="s">
        <v>2061</v>
      </c>
      <c r="C1107" s="34">
        <v>2.1</v>
      </c>
      <c r="D1107" s="35">
        <f t="shared" si="17"/>
        <v>21</v>
      </c>
      <c r="E1107" s="30"/>
      <c r="F1107" s="31"/>
      <c r="G1107" s="30"/>
    </row>
    <row r="1108" ht="15" customHeight="1" spans="1:7">
      <c r="A1108" s="30" t="s">
        <v>2065</v>
      </c>
      <c r="B1108" s="74" t="s">
        <v>2061</v>
      </c>
      <c r="C1108" s="34">
        <v>1.11</v>
      </c>
      <c r="D1108" s="35">
        <f t="shared" si="17"/>
        <v>11.1</v>
      </c>
      <c r="E1108" s="30"/>
      <c r="F1108" s="31"/>
      <c r="G1108" s="30"/>
    </row>
    <row r="1109" ht="15" customHeight="1" spans="1:7">
      <c r="A1109" s="30" t="s">
        <v>2066</v>
      </c>
      <c r="B1109" s="74" t="s">
        <v>2061</v>
      </c>
      <c r="C1109" s="34">
        <v>1.62</v>
      </c>
      <c r="D1109" s="35">
        <f t="shared" si="17"/>
        <v>16.2</v>
      </c>
      <c r="E1109" s="30"/>
      <c r="F1109" s="31"/>
      <c r="G1109" s="30"/>
    </row>
    <row r="1110" ht="15" customHeight="1" spans="1:7">
      <c r="A1110" s="30" t="s">
        <v>2067</v>
      </c>
      <c r="B1110" s="74" t="s">
        <v>2061</v>
      </c>
      <c r="C1110" s="34">
        <v>0.99</v>
      </c>
      <c r="D1110" s="35">
        <f t="shared" si="17"/>
        <v>9.9</v>
      </c>
      <c r="E1110" s="30"/>
      <c r="F1110" s="31"/>
      <c r="G1110" s="30"/>
    </row>
    <row r="1111" ht="15" customHeight="1" spans="1:7">
      <c r="A1111" s="30" t="s">
        <v>2068</v>
      </c>
      <c r="B1111" s="74" t="s">
        <v>2061</v>
      </c>
      <c r="C1111" s="34">
        <v>0.82</v>
      </c>
      <c r="D1111" s="35">
        <f t="shared" si="17"/>
        <v>8.2</v>
      </c>
      <c r="E1111" s="30"/>
      <c r="F1111" s="31"/>
      <c r="G1111" s="30"/>
    </row>
    <row r="1112" ht="15" customHeight="1" spans="1:7">
      <c r="A1112" s="30" t="s">
        <v>2069</v>
      </c>
      <c r="B1112" s="74" t="s">
        <v>2070</v>
      </c>
      <c r="C1112" s="34">
        <v>1.84</v>
      </c>
      <c r="D1112" s="35">
        <f t="shared" si="17"/>
        <v>18.4</v>
      </c>
      <c r="E1112" s="30"/>
      <c r="F1112" s="31"/>
      <c r="G1112" s="30"/>
    </row>
    <row r="1113" ht="15" customHeight="1" spans="1:7">
      <c r="A1113" s="30" t="s">
        <v>2071</v>
      </c>
      <c r="B1113" s="74" t="s">
        <v>2070</v>
      </c>
      <c r="C1113" s="34">
        <v>2.47</v>
      </c>
      <c r="D1113" s="35">
        <f t="shared" si="17"/>
        <v>24.7</v>
      </c>
      <c r="E1113" s="30"/>
      <c r="F1113" s="31"/>
      <c r="G1113" s="30"/>
    </row>
    <row r="1114" ht="15" customHeight="1" spans="1:7">
      <c r="A1114" s="30" t="s">
        <v>2072</v>
      </c>
      <c r="B1114" s="74" t="s">
        <v>2070</v>
      </c>
      <c r="C1114" s="34">
        <v>2.08</v>
      </c>
      <c r="D1114" s="35">
        <f t="shared" si="17"/>
        <v>20.8</v>
      </c>
      <c r="E1114" s="30"/>
      <c r="F1114" s="31"/>
      <c r="G1114" s="30"/>
    </row>
    <row r="1115" ht="15" customHeight="1" spans="1:7">
      <c r="A1115" s="30" t="s">
        <v>2073</v>
      </c>
      <c r="B1115" s="74" t="s">
        <v>2070</v>
      </c>
      <c r="C1115" s="34">
        <v>2.99</v>
      </c>
      <c r="D1115" s="35">
        <f t="shared" si="17"/>
        <v>29.9</v>
      </c>
      <c r="E1115" s="30"/>
      <c r="F1115" s="31"/>
      <c r="G1115" s="30"/>
    </row>
    <row r="1116" ht="15" customHeight="1" spans="1:7">
      <c r="A1116" s="30" t="s">
        <v>2074</v>
      </c>
      <c r="B1116" s="74" t="s">
        <v>2070</v>
      </c>
      <c r="C1116" s="34">
        <v>2.47</v>
      </c>
      <c r="D1116" s="35">
        <f t="shared" si="17"/>
        <v>24.7</v>
      </c>
      <c r="E1116" s="30"/>
      <c r="F1116" s="31"/>
      <c r="G1116" s="30"/>
    </row>
    <row r="1117" ht="15" customHeight="1" spans="1:7">
      <c r="A1117" s="30" t="s">
        <v>2075</v>
      </c>
      <c r="B1117" s="74" t="s">
        <v>2070</v>
      </c>
      <c r="C1117" s="34">
        <v>2.47</v>
      </c>
      <c r="D1117" s="35">
        <f t="shared" si="17"/>
        <v>24.7</v>
      </c>
      <c r="E1117" s="30"/>
      <c r="F1117" s="31"/>
      <c r="G1117" s="30"/>
    </row>
    <row r="1118" ht="15" customHeight="1" spans="1:7">
      <c r="A1118" s="30" t="s">
        <v>2076</v>
      </c>
      <c r="B1118" s="74" t="s">
        <v>2070</v>
      </c>
      <c r="C1118" s="34">
        <v>4.31</v>
      </c>
      <c r="D1118" s="35">
        <f t="shared" si="17"/>
        <v>43.1</v>
      </c>
      <c r="E1118" s="30"/>
      <c r="F1118" s="31"/>
      <c r="G1118" s="30"/>
    </row>
    <row r="1119" ht="15" customHeight="1" spans="1:7">
      <c r="A1119" s="30" t="s">
        <v>963</v>
      </c>
      <c r="B1119" s="74" t="s">
        <v>2070</v>
      </c>
      <c r="C1119" s="34">
        <v>7.92</v>
      </c>
      <c r="D1119" s="35">
        <f t="shared" si="17"/>
        <v>79.2</v>
      </c>
      <c r="E1119" s="30"/>
      <c r="F1119" s="31"/>
      <c r="G1119" s="30"/>
    </row>
    <row r="1120" ht="15" customHeight="1" spans="1:7">
      <c r="A1120" s="30" t="s">
        <v>2077</v>
      </c>
      <c r="B1120" s="74" t="s">
        <v>1172</v>
      </c>
      <c r="C1120" s="34">
        <v>0.3</v>
      </c>
      <c r="D1120" s="35">
        <f t="shared" si="17"/>
        <v>3</v>
      </c>
      <c r="E1120" s="30"/>
      <c r="F1120" s="31"/>
      <c r="G1120" s="30"/>
    </row>
    <row r="1121" ht="15" customHeight="1" spans="1:7">
      <c r="A1121" s="30" t="s">
        <v>2078</v>
      </c>
      <c r="B1121" s="74" t="s">
        <v>1172</v>
      </c>
      <c r="C1121" s="34">
        <v>2.28</v>
      </c>
      <c r="D1121" s="35">
        <f t="shared" si="17"/>
        <v>22.8</v>
      </c>
      <c r="E1121" s="30"/>
      <c r="F1121" s="31"/>
      <c r="G1121" s="30"/>
    </row>
    <row r="1122" ht="15" customHeight="1" spans="1:7">
      <c r="A1122" s="30" t="s">
        <v>2079</v>
      </c>
      <c r="B1122" s="74" t="s">
        <v>1172</v>
      </c>
      <c r="C1122" s="34">
        <v>1.58</v>
      </c>
      <c r="D1122" s="35">
        <f t="shared" si="17"/>
        <v>15.8</v>
      </c>
      <c r="E1122" s="30"/>
      <c r="F1122" s="31"/>
      <c r="G1122" s="30"/>
    </row>
    <row r="1123" ht="15" customHeight="1" spans="1:7">
      <c r="A1123" s="30" t="s">
        <v>2080</v>
      </c>
      <c r="B1123" s="74" t="s">
        <v>1172</v>
      </c>
      <c r="C1123" s="34">
        <v>3.86</v>
      </c>
      <c r="D1123" s="35">
        <f t="shared" si="17"/>
        <v>38.6</v>
      </c>
      <c r="E1123" s="30"/>
      <c r="F1123" s="31"/>
      <c r="G1123" s="30"/>
    </row>
    <row r="1124" ht="15" customHeight="1" spans="1:7">
      <c r="A1124" s="30" t="s">
        <v>2081</v>
      </c>
      <c r="B1124" s="74" t="s">
        <v>1172</v>
      </c>
      <c r="C1124" s="34">
        <v>5.24</v>
      </c>
      <c r="D1124" s="35">
        <f t="shared" si="17"/>
        <v>52.4</v>
      </c>
      <c r="E1124" s="30"/>
      <c r="F1124" s="31"/>
      <c r="G1124" s="30"/>
    </row>
    <row r="1125" ht="15" customHeight="1" spans="1:7">
      <c r="A1125" s="30" t="s">
        <v>2082</v>
      </c>
      <c r="B1125" s="74" t="s">
        <v>1172</v>
      </c>
      <c r="C1125" s="34">
        <v>1.78</v>
      </c>
      <c r="D1125" s="35">
        <f t="shared" si="17"/>
        <v>17.8</v>
      </c>
      <c r="E1125" s="30"/>
      <c r="F1125" s="31"/>
      <c r="G1125" s="30"/>
    </row>
    <row r="1126" ht="15" customHeight="1" spans="1:7">
      <c r="A1126" s="30" t="s">
        <v>2083</v>
      </c>
      <c r="B1126" s="74" t="s">
        <v>1172</v>
      </c>
      <c r="C1126" s="34">
        <v>1.58</v>
      </c>
      <c r="D1126" s="35">
        <f t="shared" si="17"/>
        <v>15.8</v>
      </c>
      <c r="E1126" s="30"/>
      <c r="F1126" s="31"/>
      <c r="G1126" s="30"/>
    </row>
    <row r="1127" ht="15" customHeight="1" spans="1:7">
      <c r="A1127" s="30" t="s">
        <v>2084</v>
      </c>
      <c r="B1127" s="74" t="s">
        <v>1172</v>
      </c>
      <c r="C1127" s="34">
        <v>3.17</v>
      </c>
      <c r="D1127" s="35">
        <f t="shared" si="17"/>
        <v>31.7</v>
      </c>
      <c r="E1127" s="30"/>
      <c r="F1127" s="31"/>
      <c r="G1127" s="30"/>
    </row>
    <row r="1128" ht="15" customHeight="1" spans="1:7">
      <c r="A1128" s="30" t="s">
        <v>963</v>
      </c>
      <c r="B1128" s="74" t="s">
        <v>1172</v>
      </c>
      <c r="C1128" s="34">
        <v>24.74</v>
      </c>
      <c r="D1128" s="35">
        <f t="shared" si="17"/>
        <v>247.4</v>
      </c>
      <c r="E1128" s="30"/>
      <c r="F1128" s="31"/>
      <c r="G1128" s="30"/>
    </row>
    <row r="1129" ht="15" customHeight="1" spans="1:7">
      <c r="A1129" s="30" t="s">
        <v>2085</v>
      </c>
      <c r="B1129" s="74" t="s">
        <v>2086</v>
      </c>
      <c r="C1129" s="34">
        <v>1.98</v>
      </c>
      <c r="D1129" s="35">
        <f t="shared" si="17"/>
        <v>19.8</v>
      </c>
      <c r="E1129" s="30"/>
      <c r="F1129" s="31"/>
      <c r="G1129" s="30"/>
    </row>
    <row r="1130" ht="15" customHeight="1" spans="1:7">
      <c r="A1130" s="30" t="s">
        <v>2087</v>
      </c>
      <c r="B1130" s="74" t="s">
        <v>2086</v>
      </c>
      <c r="C1130" s="34">
        <v>2.47</v>
      </c>
      <c r="D1130" s="35">
        <f t="shared" si="17"/>
        <v>24.7</v>
      </c>
      <c r="E1130" s="30"/>
      <c r="F1130" s="31"/>
      <c r="G1130" s="30"/>
    </row>
    <row r="1131" ht="15" customHeight="1" spans="1:7">
      <c r="A1131" s="30" t="s">
        <v>1992</v>
      </c>
      <c r="B1131" s="74" t="s">
        <v>2086</v>
      </c>
      <c r="C1131" s="34">
        <v>3.27</v>
      </c>
      <c r="D1131" s="35">
        <f t="shared" si="17"/>
        <v>32.7</v>
      </c>
      <c r="E1131" s="30"/>
      <c r="F1131" s="31"/>
      <c r="G1131" s="30"/>
    </row>
    <row r="1132" ht="15" customHeight="1" spans="1:7">
      <c r="A1132" s="30" t="s">
        <v>2088</v>
      </c>
      <c r="B1132" s="74" t="s">
        <v>2086</v>
      </c>
      <c r="C1132" s="34">
        <v>0.99</v>
      </c>
      <c r="D1132" s="35">
        <f t="shared" si="17"/>
        <v>9.9</v>
      </c>
      <c r="E1132" s="30"/>
      <c r="F1132" s="31"/>
      <c r="G1132" s="30"/>
    </row>
    <row r="1133" ht="15" customHeight="1" spans="1:7">
      <c r="A1133" s="30" t="s">
        <v>2089</v>
      </c>
      <c r="B1133" s="74" t="s">
        <v>2086</v>
      </c>
      <c r="C1133" s="34">
        <v>2.28</v>
      </c>
      <c r="D1133" s="35">
        <f t="shared" si="17"/>
        <v>22.8</v>
      </c>
      <c r="E1133" s="30"/>
      <c r="F1133" s="31"/>
      <c r="G1133" s="30"/>
    </row>
    <row r="1134" ht="15" customHeight="1" spans="1:7">
      <c r="A1134" s="30" t="s">
        <v>2090</v>
      </c>
      <c r="B1134" s="74" t="s">
        <v>2086</v>
      </c>
      <c r="C1134" s="34">
        <v>0.49</v>
      </c>
      <c r="D1134" s="35">
        <f t="shared" si="17"/>
        <v>4.9</v>
      </c>
      <c r="E1134" s="30"/>
      <c r="F1134" s="31"/>
      <c r="G1134" s="30"/>
    </row>
    <row r="1135" ht="15" customHeight="1" spans="1:7">
      <c r="A1135" s="30" t="s">
        <v>2091</v>
      </c>
      <c r="B1135" s="74" t="s">
        <v>2086</v>
      </c>
      <c r="C1135" s="34">
        <v>0.69</v>
      </c>
      <c r="D1135" s="35">
        <f t="shared" si="17"/>
        <v>6.9</v>
      </c>
      <c r="E1135" s="30"/>
      <c r="F1135" s="31"/>
      <c r="G1135" s="30"/>
    </row>
    <row r="1136" ht="15" customHeight="1" spans="1:7">
      <c r="A1136" s="30" t="s">
        <v>2092</v>
      </c>
      <c r="B1136" s="74" t="s">
        <v>2086</v>
      </c>
      <c r="C1136" s="34">
        <v>2.47</v>
      </c>
      <c r="D1136" s="35">
        <f t="shared" si="17"/>
        <v>24.7</v>
      </c>
      <c r="E1136" s="30"/>
      <c r="F1136" s="31"/>
      <c r="G1136" s="30"/>
    </row>
    <row r="1137" ht="15" customHeight="1" spans="1:7">
      <c r="A1137" s="30" t="s">
        <v>2093</v>
      </c>
      <c r="B1137" s="74" t="s">
        <v>2086</v>
      </c>
      <c r="C1137" s="34">
        <v>1.78</v>
      </c>
      <c r="D1137" s="35">
        <f t="shared" si="17"/>
        <v>17.8</v>
      </c>
      <c r="E1137" s="30"/>
      <c r="F1137" s="31"/>
      <c r="G1137" s="30"/>
    </row>
    <row r="1138" ht="15" customHeight="1" spans="1:7">
      <c r="A1138" s="30" t="s">
        <v>2094</v>
      </c>
      <c r="B1138" s="74" t="s">
        <v>2086</v>
      </c>
      <c r="C1138" s="34">
        <v>0.4</v>
      </c>
      <c r="D1138" s="35">
        <f t="shared" si="17"/>
        <v>4</v>
      </c>
      <c r="E1138" s="30"/>
      <c r="F1138" s="31"/>
      <c r="G1138" s="30"/>
    </row>
    <row r="1139" ht="15" customHeight="1" spans="1:7">
      <c r="A1139" s="30" t="s">
        <v>2095</v>
      </c>
      <c r="B1139" s="74" t="s">
        <v>2086</v>
      </c>
      <c r="C1139" s="34">
        <v>0.99</v>
      </c>
      <c r="D1139" s="35">
        <f t="shared" si="17"/>
        <v>9.9</v>
      </c>
      <c r="E1139" s="30"/>
      <c r="F1139" s="31"/>
      <c r="G1139" s="30"/>
    </row>
    <row r="1140" ht="15" customHeight="1" spans="1:7">
      <c r="A1140" s="30" t="s">
        <v>2096</v>
      </c>
      <c r="B1140" s="74" t="s">
        <v>2086</v>
      </c>
      <c r="C1140" s="34">
        <v>0.99</v>
      </c>
      <c r="D1140" s="35">
        <f t="shared" si="17"/>
        <v>9.9</v>
      </c>
      <c r="E1140" s="30"/>
      <c r="F1140" s="31"/>
      <c r="G1140" s="30"/>
    </row>
    <row r="1141" ht="15" customHeight="1" spans="1:7">
      <c r="A1141" s="30" t="s">
        <v>2097</v>
      </c>
      <c r="B1141" s="74" t="s">
        <v>2086</v>
      </c>
      <c r="C1141" s="34">
        <v>2.28</v>
      </c>
      <c r="D1141" s="35">
        <f t="shared" si="17"/>
        <v>22.8</v>
      </c>
      <c r="E1141" s="30"/>
      <c r="F1141" s="31"/>
      <c r="G1141" s="30"/>
    </row>
    <row r="1142" ht="15" customHeight="1" spans="1:7">
      <c r="A1142" s="30" t="s">
        <v>686</v>
      </c>
      <c r="B1142" s="74" t="s">
        <v>2086</v>
      </c>
      <c r="C1142" s="34">
        <v>0.99</v>
      </c>
      <c r="D1142" s="35">
        <f t="shared" si="17"/>
        <v>9.9</v>
      </c>
      <c r="E1142" s="30"/>
      <c r="F1142" s="31"/>
      <c r="G1142" s="30"/>
    </row>
    <row r="1143" ht="15" customHeight="1" spans="1:7">
      <c r="A1143" s="30" t="s">
        <v>963</v>
      </c>
      <c r="B1143" s="74" t="s">
        <v>2086</v>
      </c>
      <c r="C1143" s="34">
        <v>25.72</v>
      </c>
      <c r="D1143" s="35">
        <f t="shared" si="17"/>
        <v>257.2</v>
      </c>
      <c r="E1143" s="30"/>
      <c r="F1143" s="31"/>
      <c r="G1143" s="30"/>
    </row>
    <row r="1144" ht="15" customHeight="1" spans="1:7">
      <c r="A1144" s="30" t="s">
        <v>1109</v>
      </c>
      <c r="B1144" s="74" t="s">
        <v>2098</v>
      </c>
      <c r="C1144" s="34">
        <v>1.68</v>
      </c>
      <c r="D1144" s="35">
        <f t="shared" si="17"/>
        <v>16.8</v>
      </c>
      <c r="E1144" s="30"/>
      <c r="F1144" s="31"/>
      <c r="G1144" s="30"/>
    </row>
    <row r="1145" ht="15" customHeight="1" spans="1:7">
      <c r="A1145" s="30" t="s">
        <v>2099</v>
      </c>
      <c r="B1145" s="74" t="s">
        <v>2098</v>
      </c>
      <c r="C1145" s="34">
        <v>3.46</v>
      </c>
      <c r="D1145" s="35">
        <f t="shared" si="17"/>
        <v>34.6</v>
      </c>
      <c r="E1145" s="30"/>
      <c r="F1145" s="31"/>
      <c r="G1145" s="30"/>
    </row>
    <row r="1146" ht="15" customHeight="1" spans="1:7">
      <c r="A1146" s="30" t="s">
        <v>2100</v>
      </c>
      <c r="B1146" s="74" t="s">
        <v>2098</v>
      </c>
      <c r="C1146" s="34">
        <v>0.7</v>
      </c>
      <c r="D1146" s="35">
        <f t="shared" si="17"/>
        <v>7</v>
      </c>
      <c r="E1146" s="30"/>
      <c r="F1146" s="31"/>
      <c r="G1146" s="30"/>
    </row>
    <row r="1147" ht="15" customHeight="1" spans="1:7">
      <c r="A1147" s="30" t="s">
        <v>2101</v>
      </c>
      <c r="B1147" s="74" t="s">
        <v>2098</v>
      </c>
      <c r="C1147" s="34">
        <v>0.99</v>
      </c>
      <c r="D1147" s="35">
        <f t="shared" si="17"/>
        <v>9.9</v>
      </c>
      <c r="E1147" s="30"/>
      <c r="F1147" s="31"/>
      <c r="G1147" s="30"/>
    </row>
    <row r="1148" ht="15" customHeight="1" spans="1:7">
      <c r="A1148" s="30" t="s">
        <v>2102</v>
      </c>
      <c r="B1148" s="74" t="s">
        <v>2098</v>
      </c>
      <c r="C1148" s="34">
        <v>0.49</v>
      </c>
      <c r="D1148" s="35">
        <f t="shared" si="17"/>
        <v>4.9</v>
      </c>
      <c r="E1148" s="30"/>
      <c r="F1148" s="31"/>
      <c r="G1148" s="30"/>
    </row>
    <row r="1149" ht="15" customHeight="1" spans="1:7">
      <c r="A1149" s="30" t="s">
        <v>2103</v>
      </c>
      <c r="B1149" s="74" t="s">
        <v>2098</v>
      </c>
      <c r="C1149" s="34">
        <v>0.99</v>
      </c>
      <c r="D1149" s="35">
        <f t="shared" si="17"/>
        <v>9.9</v>
      </c>
      <c r="E1149" s="30"/>
      <c r="F1149" s="31"/>
      <c r="G1149" s="30"/>
    </row>
    <row r="1150" ht="15" customHeight="1" spans="1:7">
      <c r="A1150" s="30" t="s">
        <v>2104</v>
      </c>
      <c r="B1150" s="74" t="s">
        <v>2098</v>
      </c>
      <c r="C1150" s="34">
        <v>2.18</v>
      </c>
      <c r="D1150" s="35">
        <f t="shared" si="17"/>
        <v>21.8</v>
      </c>
      <c r="E1150" s="30"/>
      <c r="F1150" s="31"/>
      <c r="G1150" s="30"/>
    </row>
    <row r="1151" ht="15" customHeight="1" spans="1:7">
      <c r="A1151" s="30" t="s">
        <v>2105</v>
      </c>
      <c r="B1151" s="74" t="s">
        <v>2098</v>
      </c>
      <c r="C1151" s="34">
        <v>3.46</v>
      </c>
      <c r="D1151" s="35">
        <f t="shared" si="17"/>
        <v>34.6</v>
      </c>
      <c r="E1151" s="30"/>
      <c r="F1151" s="31"/>
      <c r="G1151" s="30"/>
    </row>
    <row r="1152" ht="15" customHeight="1" spans="1:7">
      <c r="A1152" s="30" t="s">
        <v>2106</v>
      </c>
      <c r="B1152" s="74" t="s">
        <v>2098</v>
      </c>
      <c r="C1152" s="34">
        <v>2.7</v>
      </c>
      <c r="D1152" s="35">
        <f t="shared" si="17"/>
        <v>27</v>
      </c>
      <c r="E1152" s="30"/>
      <c r="F1152" s="31"/>
      <c r="G1152" s="30"/>
    </row>
    <row r="1153" ht="15" customHeight="1" spans="1:7">
      <c r="A1153" s="30" t="s">
        <v>2107</v>
      </c>
      <c r="B1153" s="74" t="s">
        <v>2098</v>
      </c>
      <c r="C1153" s="34">
        <v>1.29</v>
      </c>
      <c r="D1153" s="35">
        <f t="shared" si="17"/>
        <v>12.9</v>
      </c>
      <c r="E1153" s="30"/>
      <c r="F1153" s="31"/>
      <c r="G1153" s="30"/>
    </row>
    <row r="1154" ht="15" customHeight="1" spans="1:7">
      <c r="A1154" s="30" t="s">
        <v>2108</v>
      </c>
      <c r="B1154" s="74" t="s">
        <v>2098</v>
      </c>
      <c r="C1154" s="34">
        <v>2.47</v>
      </c>
      <c r="D1154" s="35">
        <f t="shared" si="17"/>
        <v>24.7</v>
      </c>
      <c r="E1154" s="30"/>
      <c r="F1154" s="31"/>
      <c r="G1154" s="30"/>
    </row>
    <row r="1155" ht="15" customHeight="1" spans="1:7">
      <c r="A1155" s="30" t="s">
        <v>2109</v>
      </c>
      <c r="B1155" s="74" t="s">
        <v>2098</v>
      </c>
      <c r="C1155" s="34">
        <v>1.19</v>
      </c>
      <c r="D1155" s="35">
        <f t="shared" si="17"/>
        <v>11.9</v>
      </c>
      <c r="E1155" s="30"/>
      <c r="F1155" s="31"/>
      <c r="G1155" s="30"/>
    </row>
    <row r="1156" ht="15" customHeight="1" spans="1:7">
      <c r="A1156" s="30" t="s">
        <v>963</v>
      </c>
      <c r="B1156" s="74" t="s">
        <v>2098</v>
      </c>
      <c r="C1156" s="34">
        <v>8.9</v>
      </c>
      <c r="D1156" s="35">
        <f t="shared" si="17"/>
        <v>89</v>
      </c>
      <c r="E1156" s="30"/>
      <c r="F1156" s="31"/>
      <c r="G1156" s="30"/>
    </row>
    <row r="1157" ht="15" customHeight="1" spans="1:7">
      <c r="A1157" s="30" t="s">
        <v>2110</v>
      </c>
      <c r="B1157" s="74" t="s">
        <v>2111</v>
      </c>
      <c r="C1157" s="34">
        <v>1.39</v>
      </c>
      <c r="D1157" s="35">
        <f t="shared" si="17"/>
        <v>13.9</v>
      </c>
      <c r="E1157" s="30"/>
      <c r="F1157" s="31"/>
      <c r="G1157" s="30"/>
    </row>
    <row r="1158" ht="15" customHeight="1" spans="1:7">
      <c r="A1158" s="30" t="s">
        <v>2112</v>
      </c>
      <c r="B1158" s="74" t="s">
        <v>2111</v>
      </c>
      <c r="C1158" s="34">
        <v>0.99</v>
      </c>
      <c r="D1158" s="35">
        <f t="shared" ref="D1158:D1221" si="18">C1158*10</f>
        <v>9.9</v>
      </c>
      <c r="E1158" s="30"/>
      <c r="F1158" s="31"/>
      <c r="G1158" s="30"/>
    </row>
    <row r="1159" ht="15" customHeight="1" spans="1:7">
      <c r="A1159" s="30" t="s">
        <v>2113</v>
      </c>
      <c r="B1159" s="74" t="s">
        <v>2111</v>
      </c>
      <c r="C1159" s="34">
        <v>4.35</v>
      </c>
      <c r="D1159" s="35">
        <f t="shared" si="18"/>
        <v>43.5</v>
      </c>
      <c r="E1159" s="30"/>
      <c r="F1159" s="31"/>
      <c r="G1159" s="30"/>
    </row>
    <row r="1160" ht="15" customHeight="1" spans="1:7">
      <c r="A1160" s="30" t="s">
        <v>2114</v>
      </c>
      <c r="B1160" s="74" t="s">
        <v>2111</v>
      </c>
      <c r="C1160" s="34">
        <v>0.49</v>
      </c>
      <c r="D1160" s="35">
        <f t="shared" si="18"/>
        <v>4.9</v>
      </c>
      <c r="E1160" s="30"/>
      <c r="F1160" s="31"/>
      <c r="G1160" s="30"/>
    </row>
    <row r="1161" ht="15" customHeight="1" spans="1:7">
      <c r="A1161" s="30" t="s">
        <v>2115</v>
      </c>
      <c r="B1161" s="74" t="s">
        <v>2116</v>
      </c>
      <c r="C1161" s="34">
        <v>2.97</v>
      </c>
      <c r="D1161" s="35">
        <f t="shared" si="18"/>
        <v>29.7</v>
      </c>
      <c r="E1161" s="30"/>
      <c r="F1161" s="31"/>
      <c r="G1161" s="30"/>
    </row>
    <row r="1162" ht="15" customHeight="1" spans="1:7">
      <c r="A1162" s="30" t="s">
        <v>2117</v>
      </c>
      <c r="B1162" s="74" t="s">
        <v>2116</v>
      </c>
      <c r="C1162" s="34">
        <v>1.19</v>
      </c>
      <c r="D1162" s="35">
        <f t="shared" si="18"/>
        <v>11.9</v>
      </c>
      <c r="E1162" s="30"/>
      <c r="F1162" s="31"/>
      <c r="G1162" s="30"/>
    </row>
    <row r="1163" ht="15" customHeight="1" spans="1:7">
      <c r="A1163" s="30" t="s">
        <v>2118</v>
      </c>
      <c r="B1163" s="74" t="s">
        <v>2116</v>
      </c>
      <c r="C1163" s="34">
        <v>2.28</v>
      </c>
      <c r="D1163" s="35">
        <f t="shared" si="18"/>
        <v>22.8</v>
      </c>
      <c r="E1163" s="30"/>
      <c r="F1163" s="31"/>
      <c r="G1163" s="30"/>
    </row>
    <row r="1164" ht="15" customHeight="1" spans="1:7">
      <c r="A1164" s="30" t="s">
        <v>2119</v>
      </c>
      <c r="B1164" s="74" t="s">
        <v>2116</v>
      </c>
      <c r="C1164" s="34">
        <v>1.09</v>
      </c>
      <c r="D1164" s="35">
        <f t="shared" si="18"/>
        <v>10.9</v>
      </c>
      <c r="E1164" s="30"/>
      <c r="F1164" s="31"/>
      <c r="G1164" s="30"/>
    </row>
    <row r="1165" ht="15" customHeight="1" spans="1:7">
      <c r="A1165" s="30" t="s">
        <v>2120</v>
      </c>
      <c r="B1165" s="74" t="s">
        <v>2116</v>
      </c>
      <c r="C1165" s="34">
        <v>1.19</v>
      </c>
      <c r="D1165" s="35">
        <f t="shared" si="18"/>
        <v>11.9</v>
      </c>
      <c r="E1165" s="30"/>
      <c r="F1165" s="31"/>
      <c r="G1165" s="30"/>
    </row>
    <row r="1166" ht="15" customHeight="1" spans="1:7">
      <c r="A1166" s="30" t="s">
        <v>2121</v>
      </c>
      <c r="B1166" s="74" t="s">
        <v>2116</v>
      </c>
      <c r="C1166" s="34">
        <v>0.79</v>
      </c>
      <c r="D1166" s="35">
        <f t="shared" si="18"/>
        <v>7.9</v>
      </c>
      <c r="E1166" s="30"/>
      <c r="F1166" s="31"/>
      <c r="G1166" s="30"/>
    </row>
    <row r="1167" ht="15" customHeight="1" spans="1:7">
      <c r="A1167" s="30" t="s">
        <v>2122</v>
      </c>
      <c r="B1167" s="74" t="s">
        <v>2116</v>
      </c>
      <c r="C1167" s="34">
        <v>1.09</v>
      </c>
      <c r="D1167" s="35">
        <f t="shared" si="18"/>
        <v>10.9</v>
      </c>
      <c r="E1167" s="30"/>
      <c r="F1167" s="31"/>
      <c r="G1167" s="30"/>
    </row>
    <row r="1168" ht="15" customHeight="1" spans="1:7">
      <c r="A1168" s="30" t="s">
        <v>2123</v>
      </c>
      <c r="B1168" s="74" t="s">
        <v>2116</v>
      </c>
      <c r="C1168" s="34">
        <v>0.79</v>
      </c>
      <c r="D1168" s="35">
        <f t="shared" si="18"/>
        <v>7.9</v>
      </c>
      <c r="E1168" s="30"/>
      <c r="F1168" s="31"/>
      <c r="G1168" s="30"/>
    </row>
    <row r="1169" ht="15" customHeight="1" spans="1:7">
      <c r="A1169" s="30" t="s">
        <v>2124</v>
      </c>
      <c r="B1169" s="74" t="s">
        <v>2116</v>
      </c>
      <c r="C1169" s="34">
        <v>0.79</v>
      </c>
      <c r="D1169" s="35">
        <f t="shared" si="18"/>
        <v>7.9</v>
      </c>
      <c r="E1169" s="30"/>
      <c r="F1169" s="31"/>
      <c r="G1169" s="30"/>
    </row>
    <row r="1170" ht="15" customHeight="1" spans="1:7">
      <c r="A1170" s="30" t="s">
        <v>2125</v>
      </c>
      <c r="B1170" s="74" t="s">
        <v>2116</v>
      </c>
      <c r="C1170" s="34">
        <v>1.09</v>
      </c>
      <c r="D1170" s="35">
        <f t="shared" si="18"/>
        <v>10.9</v>
      </c>
      <c r="E1170" s="30"/>
      <c r="F1170" s="31"/>
      <c r="G1170" s="30"/>
    </row>
    <row r="1171" ht="15" customHeight="1" spans="1:7">
      <c r="A1171" s="30" t="s">
        <v>2126</v>
      </c>
      <c r="B1171" s="74" t="s">
        <v>2116</v>
      </c>
      <c r="C1171" s="34">
        <v>1.09</v>
      </c>
      <c r="D1171" s="35">
        <f t="shared" si="18"/>
        <v>10.9</v>
      </c>
      <c r="E1171" s="30"/>
      <c r="F1171" s="31"/>
      <c r="G1171" s="30"/>
    </row>
    <row r="1172" ht="15" customHeight="1" spans="1:7">
      <c r="A1172" s="30" t="s">
        <v>2127</v>
      </c>
      <c r="B1172" s="74" t="s">
        <v>2116</v>
      </c>
      <c r="C1172" s="34">
        <v>0.99</v>
      </c>
      <c r="D1172" s="35">
        <f t="shared" si="18"/>
        <v>9.9</v>
      </c>
      <c r="E1172" s="30"/>
      <c r="F1172" s="31"/>
      <c r="G1172" s="30"/>
    </row>
    <row r="1173" ht="15" customHeight="1" spans="1:7">
      <c r="A1173" s="30" t="s">
        <v>2128</v>
      </c>
      <c r="B1173" s="74" t="s">
        <v>2116</v>
      </c>
      <c r="C1173" s="34">
        <v>1.68</v>
      </c>
      <c r="D1173" s="35">
        <f t="shared" si="18"/>
        <v>16.8</v>
      </c>
      <c r="E1173" s="30"/>
      <c r="F1173" s="31"/>
      <c r="G1173" s="30"/>
    </row>
    <row r="1174" ht="15" customHeight="1" spans="1:7">
      <c r="A1174" s="30" t="s">
        <v>2129</v>
      </c>
      <c r="B1174" s="74" t="s">
        <v>2116</v>
      </c>
      <c r="C1174" s="34">
        <v>0.99</v>
      </c>
      <c r="D1174" s="35">
        <f t="shared" si="18"/>
        <v>9.9</v>
      </c>
      <c r="E1174" s="30"/>
      <c r="F1174" s="31"/>
      <c r="G1174" s="30"/>
    </row>
    <row r="1175" ht="15" customHeight="1" spans="1:7">
      <c r="A1175" s="115" t="s">
        <v>2130</v>
      </c>
      <c r="B1175" s="61" t="s">
        <v>2131</v>
      </c>
      <c r="C1175" s="34">
        <v>2.18</v>
      </c>
      <c r="D1175" s="35">
        <f t="shared" si="18"/>
        <v>21.8</v>
      </c>
      <c r="E1175" s="34"/>
      <c r="F1175" s="116"/>
      <c r="G1175" s="115"/>
    </row>
    <row r="1176" ht="15" customHeight="1" spans="1:7">
      <c r="A1176" s="115" t="s">
        <v>2132</v>
      </c>
      <c r="B1176" s="61" t="s">
        <v>2131</v>
      </c>
      <c r="C1176" s="34">
        <v>2.28</v>
      </c>
      <c r="D1176" s="35">
        <f t="shared" si="18"/>
        <v>22.8</v>
      </c>
      <c r="E1176" s="34"/>
      <c r="F1176" s="116"/>
      <c r="G1176" s="115"/>
    </row>
    <row r="1177" ht="15" customHeight="1" spans="1:7">
      <c r="A1177" s="115" t="s">
        <v>2133</v>
      </c>
      <c r="B1177" s="61" t="s">
        <v>2131</v>
      </c>
      <c r="C1177" s="34">
        <v>3.76</v>
      </c>
      <c r="D1177" s="35">
        <f t="shared" si="18"/>
        <v>37.6</v>
      </c>
      <c r="E1177" s="34"/>
      <c r="F1177" s="116"/>
      <c r="G1177" s="115"/>
    </row>
    <row r="1178" ht="15" customHeight="1" spans="1:7">
      <c r="A1178" s="115" t="s">
        <v>2134</v>
      </c>
      <c r="B1178" s="61" t="s">
        <v>2131</v>
      </c>
      <c r="C1178" s="34">
        <v>103.89</v>
      </c>
      <c r="D1178" s="35">
        <f t="shared" si="18"/>
        <v>1038.9</v>
      </c>
      <c r="E1178" s="34"/>
      <c r="F1178" s="116"/>
      <c r="G1178" s="115"/>
    </row>
    <row r="1179" ht="15" customHeight="1" spans="1:7">
      <c r="A1179" s="115" t="s">
        <v>1740</v>
      </c>
      <c r="B1179" s="61" t="s">
        <v>2131</v>
      </c>
      <c r="C1179" s="34">
        <v>35.62</v>
      </c>
      <c r="D1179" s="35">
        <f t="shared" si="18"/>
        <v>356.2</v>
      </c>
      <c r="E1179" s="34"/>
      <c r="F1179" s="116"/>
      <c r="G1179" s="115"/>
    </row>
    <row r="1180" ht="15" customHeight="1" spans="1:7">
      <c r="A1180" s="34" t="s">
        <v>2135</v>
      </c>
      <c r="B1180" s="61" t="s">
        <v>2136</v>
      </c>
      <c r="C1180" s="34">
        <v>2.18</v>
      </c>
      <c r="D1180" s="35">
        <f t="shared" si="18"/>
        <v>21.8</v>
      </c>
      <c r="E1180" s="30"/>
      <c r="F1180" s="75"/>
      <c r="G1180" s="30"/>
    </row>
    <row r="1181" ht="15" customHeight="1" spans="1:7">
      <c r="A1181" s="34" t="s">
        <v>2137</v>
      </c>
      <c r="B1181" s="61" t="s">
        <v>2136</v>
      </c>
      <c r="C1181" s="34">
        <v>1.01</v>
      </c>
      <c r="D1181" s="35">
        <f t="shared" si="18"/>
        <v>10.1</v>
      </c>
      <c r="E1181" s="30"/>
      <c r="F1181" s="75"/>
      <c r="G1181" s="30"/>
    </row>
    <row r="1182" ht="15" customHeight="1" spans="1:7">
      <c r="A1182" s="34" t="s">
        <v>1311</v>
      </c>
      <c r="B1182" s="61" t="s">
        <v>2136</v>
      </c>
      <c r="C1182" s="34">
        <v>2.97</v>
      </c>
      <c r="D1182" s="35">
        <f t="shared" si="18"/>
        <v>29.7</v>
      </c>
      <c r="E1182" s="30"/>
      <c r="F1182" s="75"/>
      <c r="G1182" s="30"/>
    </row>
    <row r="1183" ht="15" customHeight="1" spans="1:7">
      <c r="A1183" s="34" t="s">
        <v>2138</v>
      </c>
      <c r="B1183" s="61" t="s">
        <v>2136</v>
      </c>
      <c r="C1183" s="34">
        <v>0.98</v>
      </c>
      <c r="D1183" s="35">
        <f t="shared" si="18"/>
        <v>9.8</v>
      </c>
      <c r="E1183" s="30"/>
      <c r="F1183" s="75"/>
      <c r="G1183" s="30"/>
    </row>
    <row r="1184" ht="15" customHeight="1" spans="1:7">
      <c r="A1184" s="34" t="s">
        <v>2139</v>
      </c>
      <c r="B1184" s="61" t="s">
        <v>2136</v>
      </c>
      <c r="C1184" s="34">
        <v>1.53</v>
      </c>
      <c r="D1184" s="35">
        <f t="shared" si="18"/>
        <v>15.3</v>
      </c>
      <c r="E1184" s="30"/>
      <c r="F1184" s="75"/>
      <c r="G1184" s="30"/>
    </row>
    <row r="1185" ht="15" customHeight="1" spans="1:7">
      <c r="A1185" s="34" t="s">
        <v>2133</v>
      </c>
      <c r="B1185" s="61" t="s">
        <v>2136</v>
      </c>
      <c r="C1185" s="34">
        <v>1.73</v>
      </c>
      <c r="D1185" s="35">
        <f t="shared" si="18"/>
        <v>17.3</v>
      </c>
      <c r="E1185" s="30"/>
      <c r="F1185" s="75"/>
      <c r="G1185" s="30"/>
    </row>
    <row r="1186" ht="15" customHeight="1" spans="1:7">
      <c r="A1186" s="34" t="s">
        <v>2140</v>
      </c>
      <c r="B1186" s="61" t="s">
        <v>2136</v>
      </c>
      <c r="C1186" s="34">
        <v>2.28</v>
      </c>
      <c r="D1186" s="35">
        <f t="shared" si="18"/>
        <v>22.8</v>
      </c>
      <c r="E1186" s="30"/>
      <c r="F1186" s="75"/>
      <c r="G1186" s="30"/>
    </row>
    <row r="1187" ht="15" customHeight="1" spans="1:7">
      <c r="A1187" s="34" t="s">
        <v>2141</v>
      </c>
      <c r="B1187" s="61" t="s">
        <v>2136</v>
      </c>
      <c r="C1187" s="34">
        <v>0.49</v>
      </c>
      <c r="D1187" s="35">
        <f t="shared" si="18"/>
        <v>4.9</v>
      </c>
      <c r="E1187" s="30"/>
      <c r="F1187" s="75"/>
      <c r="G1187" s="30"/>
    </row>
    <row r="1188" ht="15" customHeight="1" spans="1:7">
      <c r="A1188" s="34" t="s">
        <v>2142</v>
      </c>
      <c r="B1188" s="61" t="s">
        <v>2136</v>
      </c>
      <c r="C1188" s="34">
        <v>1.23</v>
      </c>
      <c r="D1188" s="35">
        <f t="shared" si="18"/>
        <v>12.3</v>
      </c>
      <c r="E1188" s="30"/>
      <c r="F1188" s="75"/>
      <c r="G1188" s="30"/>
    </row>
    <row r="1189" ht="15" customHeight="1" spans="1:7">
      <c r="A1189" s="34" t="s">
        <v>2143</v>
      </c>
      <c r="B1189" s="61" t="s">
        <v>2136</v>
      </c>
      <c r="C1189" s="34">
        <v>0.95</v>
      </c>
      <c r="D1189" s="35">
        <f t="shared" si="18"/>
        <v>9.5</v>
      </c>
      <c r="E1189" s="30"/>
      <c r="F1189" s="75"/>
      <c r="G1189" s="30"/>
    </row>
    <row r="1190" ht="15" customHeight="1" spans="1:7">
      <c r="A1190" s="34" t="s">
        <v>2144</v>
      </c>
      <c r="B1190" s="61" t="s">
        <v>2136</v>
      </c>
      <c r="C1190" s="34">
        <v>1.19</v>
      </c>
      <c r="D1190" s="35">
        <f t="shared" si="18"/>
        <v>11.9</v>
      </c>
      <c r="E1190" s="30"/>
      <c r="F1190" s="75"/>
      <c r="G1190" s="30"/>
    </row>
    <row r="1191" ht="15" customHeight="1" spans="1:7">
      <c r="A1191" s="34" t="s">
        <v>2145</v>
      </c>
      <c r="B1191" s="61" t="s">
        <v>2136</v>
      </c>
      <c r="C1191" s="34">
        <v>1.98</v>
      </c>
      <c r="D1191" s="35">
        <f t="shared" si="18"/>
        <v>19.8</v>
      </c>
      <c r="E1191" s="30"/>
      <c r="F1191" s="75"/>
      <c r="G1191" s="30"/>
    </row>
    <row r="1192" ht="15" customHeight="1" spans="1:7">
      <c r="A1192" s="34" t="s">
        <v>2146</v>
      </c>
      <c r="B1192" s="61" t="s">
        <v>2136</v>
      </c>
      <c r="C1192" s="34">
        <v>1.25</v>
      </c>
      <c r="D1192" s="35">
        <f t="shared" si="18"/>
        <v>12.5</v>
      </c>
      <c r="E1192" s="30"/>
      <c r="F1192" s="75"/>
      <c r="G1192" s="30"/>
    </row>
    <row r="1193" ht="15" customHeight="1" spans="1:7">
      <c r="A1193" s="34" t="s">
        <v>2147</v>
      </c>
      <c r="B1193" s="61" t="s">
        <v>2136</v>
      </c>
      <c r="C1193" s="34">
        <v>1.25</v>
      </c>
      <c r="D1193" s="35">
        <f t="shared" si="18"/>
        <v>12.5</v>
      </c>
      <c r="E1193" s="30"/>
      <c r="F1193" s="75"/>
      <c r="G1193" s="30"/>
    </row>
    <row r="1194" ht="15" customHeight="1" spans="1:7">
      <c r="A1194" s="34" t="s">
        <v>2148</v>
      </c>
      <c r="B1194" s="61" t="s">
        <v>2136</v>
      </c>
      <c r="C1194" s="34">
        <v>0.99</v>
      </c>
      <c r="D1194" s="35">
        <f t="shared" si="18"/>
        <v>9.9</v>
      </c>
      <c r="E1194" s="30"/>
      <c r="F1194" s="75"/>
      <c r="G1194" s="30"/>
    </row>
    <row r="1195" ht="15" customHeight="1" spans="1:7">
      <c r="A1195" s="34" t="s">
        <v>2149</v>
      </c>
      <c r="B1195" s="61" t="s">
        <v>2136</v>
      </c>
      <c r="C1195" s="34">
        <v>1.98</v>
      </c>
      <c r="D1195" s="35">
        <f t="shared" si="18"/>
        <v>19.8</v>
      </c>
      <c r="E1195" s="30"/>
      <c r="F1195" s="75"/>
      <c r="G1195" s="30"/>
    </row>
    <row r="1196" ht="15" customHeight="1" spans="1:7">
      <c r="A1196" s="34" t="s">
        <v>2150</v>
      </c>
      <c r="B1196" s="61" t="s">
        <v>2136</v>
      </c>
      <c r="C1196" s="34">
        <v>1.19</v>
      </c>
      <c r="D1196" s="35">
        <f t="shared" si="18"/>
        <v>11.9</v>
      </c>
      <c r="E1196" s="30"/>
      <c r="F1196" s="75"/>
      <c r="G1196" s="30"/>
    </row>
    <row r="1197" ht="15" customHeight="1" spans="1:7">
      <c r="A1197" s="34" t="s">
        <v>2151</v>
      </c>
      <c r="B1197" s="61" t="s">
        <v>2136</v>
      </c>
      <c r="C1197" s="34">
        <v>1.39</v>
      </c>
      <c r="D1197" s="35">
        <f t="shared" si="18"/>
        <v>13.9</v>
      </c>
      <c r="E1197" s="30"/>
      <c r="F1197" s="75"/>
      <c r="G1197" s="30"/>
    </row>
    <row r="1198" ht="15" customHeight="1" spans="1:7">
      <c r="A1198" s="34" t="s">
        <v>2152</v>
      </c>
      <c r="B1198" s="61" t="s">
        <v>2136</v>
      </c>
      <c r="C1198" s="34">
        <v>1.33</v>
      </c>
      <c r="D1198" s="35">
        <f t="shared" si="18"/>
        <v>13.3</v>
      </c>
      <c r="E1198" s="30"/>
      <c r="F1198" s="75"/>
      <c r="G1198" s="30"/>
    </row>
    <row r="1199" ht="15" customHeight="1" spans="1:7">
      <c r="A1199" s="34" t="s">
        <v>2153</v>
      </c>
      <c r="B1199" s="61" t="s">
        <v>2136</v>
      </c>
      <c r="C1199" s="34">
        <v>2.97</v>
      </c>
      <c r="D1199" s="35">
        <f t="shared" si="18"/>
        <v>29.7</v>
      </c>
      <c r="E1199" s="30"/>
      <c r="F1199" s="75"/>
      <c r="G1199" s="30"/>
    </row>
    <row r="1200" ht="15" customHeight="1" spans="1:7">
      <c r="A1200" s="34" t="s">
        <v>2154</v>
      </c>
      <c r="B1200" s="61" t="s">
        <v>2136</v>
      </c>
      <c r="C1200" s="34">
        <v>1.98</v>
      </c>
      <c r="D1200" s="35">
        <f t="shared" si="18"/>
        <v>19.8</v>
      </c>
      <c r="E1200" s="30"/>
      <c r="F1200" s="75"/>
      <c r="G1200" s="30"/>
    </row>
    <row r="1201" ht="15" customHeight="1" spans="1:7">
      <c r="A1201" s="34" t="s">
        <v>2155</v>
      </c>
      <c r="B1201" s="61" t="s">
        <v>2136</v>
      </c>
      <c r="C1201" s="34">
        <v>1.48</v>
      </c>
      <c r="D1201" s="35">
        <f t="shared" si="18"/>
        <v>14.8</v>
      </c>
      <c r="E1201" s="30"/>
      <c r="F1201" s="75"/>
      <c r="G1201" s="30"/>
    </row>
    <row r="1202" ht="15" customHeight="1" spans="1:7">
      <c r="A1202" s="34" t="s">
        <v>2156</v>
      </c>
      <c r="B1202" s="61" t="s">
        <v>2136</v>
      </c>
      <c r="C1202" s="34">
        <v>0.99</v>
      </c>
      <c r="D1202" s="35">
        <f t="shared" si="18"/>
        <v>9.9</v>
      </c>
      <c r="E1202" s="30"/>
      <c r="F1202" s="75"/>
      <c r="G1202" s="30"/>
    </row>
    <row r="1203" ht="15" customHeight="1" spans="1:7">
      <c r="A1203" s="34" t="s">
        <v>1887</v>
      </c>
      <c r="B1203" s="61" t="s">
        <v>2136</v>
      </c>
      <c r="C1203" s="34">
        <v>0.99</v>
      </c>
      <c r="D1203" s="35">
        <f t="shared" si="18"/>
        <v>9.9</v>
      </c>
      <c r="E1203" s="30"/>
      <c r="F1203" s="75"/>
      <c r="G1203" s="30"/>
    </row>
    <row r="1204" ht="15" customHeight="1" spans="1:7">
      <c r="A1204" s="34" t="s">
        <v>2157</v>
      </c>
      <c r="B1204" s="61" t="s">
        <v>2136</v>
      </c>
      <c r="C1204" s="34">
        <v>1.98</v>
      </c>
      <c r="D1204" s="35">
        <f t="shared" si="18"/>
        <v>19.8</v>
      </c>
      <c r="E1204" s="30"/>
      <c r="F1204" s="75"/>
      <c r="G1204" s="30"/>
    </row>
    <row r="1205" ht="15" customHeight="1" spans="1:7">
      <c r="A1205" s="34" t="s">
        <v>2158</v>
      </c>
      <c r="B1205" s="61" t="s">
        <v>2136</v>
      </c>
      <c r="C1205" s="34">
        <v>1.48</v>
      </c>
      <c r="D1205" s="35">
        <f t="shared" si="18"/>
        <v>14.8</v>
      </c>
      <c r="E1205" s="30"/>
      <c r="F1205" s="75"/>
      <c r="G1205" s="30"/>
    </row>
    <row r="1206" ht="15" customHeight="1" spans="1:7">
      <c r="A1206" s="34" t="s">
        <v>2159</v>
      </c>
      <c r="B1206" s="61" t="s">
        <v>2136</v>
      </c>
      <c r="C1206" s="34">
        <v>0.49</v>
      </c>
      <c r="D1206" s="35">
        <f t="shared" si="18"/>
        <v>4.9</v>
      </c>
      <c r="E1206" s="30"/>
      <c r="F1206" s="75"/>
      <c r="G1206" s="30"/>
    </row>
    <row r="1207" ht="15" customHeight="1" spans="1:7">
      <c r="A1207" s="34" t="s">
        <v>2160</v>
      </c>
      <c r="B1207" s="61" t="s">
        <v>2161</v>
      </c>
      <c r="C1207" s="34">
        <v>0.79</v>
      </c>
      <c r="D1207" s="35">
        <f t="shared" si="18"/>
        <v>7.9</v>
      </c>
      <c r="E1207" s="30"/>
      <c r="F1207" s="75"/>
      <c r="G1207" s="34"/>
    </row>
    <row r="1208" ht="15" customHeight="1" spans="1:7">
      <c r="A1208" s="34" t="s">
        <v>2162</v>
      </c>
      <c r="B1208" s="61" t="s">
        <v>2161</v>
      </c>
      <c r="C1208" s="34">
        <v>0.69</v>
      </c>
      <c r="D1208" s="35">
        <f t="shared" si="18"/>
        <v>6.9</v>
      </c>
      <c r="E1208" s="30"/>
      <c r="F1208" s="75"/>
      <c r="G1208" s="34"/>
    </row>
    <row r="1209" ht="15" customHeight="1" spans="1:7">
      <c r="A1209" s="34" t="s">
        <v>2163</v>
      </c>
      <c r="B1209" s="61" t="s">
        <v>2161</v>
      </c>
      <c r="C1209" s="34">
        <v>0.59</v>
      </c>
      <c r="D1209" s="35">
        <f t="shared" si="18"/>
        <v>5.9</v>
      </c>
      <c r="E1209" s="30"/>
      <c r="F1209" s="75"/>
      <c r="G1209" s="34"/>
    </row>
    <row r="1210" ht="15" customHeight="1" spans="1:7">
      <c r="A1210" s="34" t="s">
        <v>2164</v>
      </c>
      <c r="B1210" s="61" t="s">
        <v>2161</v>
      </c>
      <c r="C1210" s="34">
        <v>0.69</v>
      </c>
      <c r="D1210" s="35">
        <f t="shared" si="18"/>
        <v>6.9</v>
      </c>
      <c r="E1210" s="30"/>
      <c r="F1210" s="75"/>
      <c r="G1210" s="34"/>
    </row>
    <row r="1211" ht="15" customHeight="1" spans="1:7">
      <c r="A1211" s="34" t="s">
        <v>2165</v>
      </c>
      <c r="B1211" s="61" t="s">
        <v>2161</v>
      </c>
      <c r="C1211" s="34">
        <v>0.1</v>
      </c>
      <c r="D1211" s="35">
        <f t="shared" si="18"/>
        <v>1</v>
      </c>
      <c r="E1211" s="30"/>
      <c r="F1211" s="75"/>
      <c r="G1211" s="34"/>
    </row>
    <row r="1212" ht="15" customHeight="1" spans="1:7">
      <c r="A1212" s="34" t="s">
        <v>2166</v>
      </c>
      <c r="B1212" s="61" t="s">
        <v>2161</v>
      </c>
      <c r="C1212" s="34">
        <v>0.49</v>
      </c>
      <c r="D1212" s="35">
        <f t="shared" si="18"/>
        <v>4.9</v>
      </c>
      <c r="E1212" s="30"/>
      <c r="F1212" s="75"/>
      <c r="G1212" s="34"/>
    </row>
    <row r="1213" ht="15" customHeight="1" spans="1:7">
      <c r="A1213" s="34" t="s">
        <v>2167</v>
      </c>
      <c r="B1213" s="61" t="s">
        <v>2161</v>
      </c>
      <c r="C1213" s="34">
        <v>0.49</v>
      </c>
      <c r="D1213" s="35">
        <f t="shared" si="18"/>
        <v>4.9</v>
      </c>
      <c r="E1213" s="30"/>
      <c r="F1213" s="75"/>
      <c r="G1213" s="34"/>
    </row>
    <row r="1214" ht="15" customHeight="1" spans="1:7">
      <c r="A1214" s="34" t="s">
        <v>2168</v>
      </c>
      <c r="B1214" s="61" t="s">
        <v>2161</v>
      </c>
      <c r="C1214" s="34">
        <v>0.89</v>
      </c>
      <c r="D1214" s="35">
        <f t="shared" si="18"/>
        <v>8.9</v>
      </c>
      <c r="E1214" s="30"/>
      <c r="F1214" s="75"/>
      <c r="G1214" s="34"/>
    </row>
    <row r="1215" ht="15" customHeight="1" spans="1:7">
      <c r="A1215" s="34" t="s">
        <v>2169</v>
      </c>
      <c r="B1215" s="61" t="s">
        <v>2161</v>
      </c>
      <c r="C1215" s="34">
        <v>0.89</v>
      </c>
      <c r="D1215" s="35">
        <f t="shared" si="18"/>
        <v>8.9</v>
      </c>
      <c r="E1215" s="30"/>
      <c r="F1215" s="75"/>
      <c r="G1215" s="34"/>
    </row>
    <row r="1216" ht="15" customHeight="1" spans="1:7">
      <c r="A1216" s="34" t="s">
        <v>2170</v>
      </c>
      <c r="B1216" s="61" t="s">
        <v>2161</v>
      </c>
      <c r="C1216" s="34">
        <v>0.3</v>
      </c>
      <c r="D1216" s="35">
        <f t="shared" si="18"/>
        <v>3</v>
      </c>
      <c r="E1216" s="30"/>
      <c r="F1216" s="75"/>
      <c r="G1216" s="34"/>
    </row>
    <row r="1217" ht="15" customHeight="1" spans="1:7">
      <c r="A1217" s="34" t="s">
        <v>2171</v>
      </c>
      <c r="B1217" s="61" t="s">
        <v>2161</v>
      </c>
      <c r="C1217" s="34">
        <v>0.99</v>
      </c>
      <c r="D1217" s="35">
        <f t="shared" si="18"/>
        <v>9.9</v>
      </c>
      <c r="E1217" s="30"/>
      <c r="F1217" s="75"/>
      <c r="G1217" s="34"/>
    </row>
    <row r="1218" ht="15" customHeight="1" spans="1:7">
      <c r="A1218" s="34" t="s">
        <v>2172</v>
      </c>
      <c r="B1218" s="61" t="s">
        <v>2173</v>
      </c>
      <c r="C1218" s="34">
        <v>1.86</v>
      </c>
      <c r="D1218" s="35">
        <f t="shared" si="18"/>
        <v>18.6</v>
      </c>
      <c r="E1218" s="30"/>
      <c r="F1218" s="75"/>
      <c r="G1218" s="34"/>
    </row>
    <row r="1219" ht="15" customHeight="1" spans="1:7">
      <c r="A1219" s="34" t="s">
        <v>2174</v>
      </c>
      <c r="B1219" s="61" t="s">
        <v>2173</v>
      </c>
      <c r="C1219" s="34">
        <v>1.48</v>
      </c>
      <c r="D1219" s="35">
        <f t="shared" si="18"/>
        <v>14.8</v>
      </c>
      <c r="E1219" s="30"/>
      <c r="F1219" s="75"/>
      <c r="G1219" s="34"/>
    </row>
    <row r="1220" ht="15" customHeight="1" spans="1:7">
      <c r="A1220" s="34" t="s">
        <v>2175</v>
      </c>
      <c r="B1220" s="61" t="s">
        <v>2173</v>
      </c>
      <c r="C1220" s="34">
        <v>0.99</v>
      </c>
      <c r="D1220" s="35">
        <f t="shared" si="18"/>
        <v>9.9</v>
      </c>
      <c r="E1220" s="30"/>
      <c r="F1220" s="75"/>
      <c r="G1220" s="34"/>
    </row>
    <row r="1221" ht="15" customHeight="1" spans="1:7">
      <c r="A1221" s="34" t="s">
        <v>2176</v>
      </c>
      <c r="B1221" s="61" t="s">
        <v>2173</v>
      </c>
      <c r="C1221" s="34">
        <v>0.99</v>
      </c>
      <c r="D1221" s="35">
        <f t="shared" si="18"/>
        <v>9.9</v>
      </c>
      <c r="E1221" s="30"/>
      <c r="F1221" s="75"/>
      <c r="G1221" s="34"/>
    </row>
    <row r="1222" ht="15" customHeight="1" spans="1:7">
      <c r="A1222" s="34" t="s">
        <v>2177</v>
      </c>
      <c r="B1222" s="61" t="s">
        <v>2173</v>
      </c>
      <c r="C1222" s="34">
        <v>0.49</v>
      </c>
      <c r="D1222" s="35">
        <f t="shared" ref="D1222:D1285" si="19">C1222*10</f>
        <v>4.9</v>
      </c>
      <c r="E1222" s="30"/>
      <c r="F1222" s="75"/>
      <c r="G1222" s="34"/>
    </row>
    <row r="1223" ht="15" customHeight="1" spans="1:7">
      <c r="A1223" s="34" t="s">
        <v>2178</v>
      </c>
      <c r="B1223" s="61" t="s">
        <v>2173</v>
      </c>
      <c r="C1223" s="34">
        <v>1.48</v>
      </c>
      <c r="D1223" s="35">
        <f t="shared" si="19"/>
        <v>14.8</v>
      </c>
      <c r="E1223" s="30"/>
      <c r="F1223" s="75"/>
      <c r="G1223" s="34"/>
    </row>
    <row r="1224" ht="15" customHeight="1" spans="1:7">
      <c r="A1224" s="34" t="s">
        <v>2179</v>
      </c>
      <c r="B1224" s="61" t="s">
        <v>2173</v>
      </c>
      <c r="C1224" s="34">
        <v>0.99</v>
      </c>
      <c r="D1224" s="35">
        <f t="shared" si="19"/>
        <v>9.9</v>
      </c>
      <c r="E1224" s="30"/>
      <c r="F1224" s="75"/>
      <c r="G1224" s="34"/>
    </row>
    <row r="1225" ht="15" customHeight="1" spans="1:7">
      <c r="A1225" s="34" t="s">
        <v>2180</v>
      </c>
      <c r="B1225" s="61" t="s">
        <v>2173</v>
      </c>
      <c r="C1225" s="34">
        <v>0.99</v>
      </c>
      <c r="D1225" s="35">
        <f t="shared" si="19"/>
        <v>9.9</v>
      </c>
      <c r="E1225" s="30"/>
      <c r="F1225" s="75"/>
      <c r="G1225" s="34"/>
    </row>
    <row r="1226" ht="15" customHeight="1" spans="1:7">
      <c r="A1226" s="34" t="s">
        <v>2181</v>
      </c>
      <c r="B1226" s="61" t="s">
        <v>2173</v>
      </c>
      <c r="C1226" s="34">
        <v>0.47</v>
      </c>
      <c r="D1226" s="35">
        <f t="shared" si="19"/>
        <v>4.7</v>
      </c>
      <c r="E1226" s="30"/>
      <c r="F1226" s="75"/>
      <c r="G1226" s="34"/>
    </row>
    <row r="1227" ht="15" customHeight="1" spans="1:7">
      <c r="A1227" s="34" t="s">
        <v>2182</v>
      </c>
      <c r="B1227" s="61" t="s">
        <v>2183</v>
      </c>
      <c r="C1227" s="34">
        <v>73.22</v>
      </c>
      <c r="D1227" s="35">
        <f t="shared" si="19"/>
        <v>732.2</v>
      </c>
      <c r="E1227" s="30"/>
      <c r="F1227" s="75"/>
      <c r="G1227" s="34"/>
    </row>
    <row r="1228" ht="15" customHeight="1" spans="1:7">
      <c r="A1228" s="34" t="s">
        <v>2184</v>
      </c>
      <c r="B1228" s="61" t="s">
        <v>1096</v>
      </c>
      <c r="C1228" s="34">
        <v>44.52</v>
      </c>
      <c r="D1228" s="35">
        <f t="shared" si="19"/>
        <v>445.2</v>
      </c>
      <c r="E1228" s="30"/>
      <c r="F1228" s="75"/>
      <c r="G1228" s="34"/>
    </row>
    <row r="1229" ht="15" customHeight="1" spans="1:7">
      <c r="A1229" s="34" t="s">
        <v>1761</v>
      </c>
      <c r="B1229" s="61" t="s">
        <v>2185</v>
      </c>
      <c r="C1229" s="34">
        <v>77.17</v>
      </c>
      <c r="D1229" s="35">
        <f t="shared" si="19"/>
        <v>771.7</v>
      </c>
      <c r="E1229" s="30"/>
      <c r="F1229" s="75"/>
      <c r="G1229" s="34"/>
    </row>
    <row r="1230" ht="15" customHeight="1" spans="1:7">
      <c r="A1230" s="34" t="s">
        <v>2186</v>
      </c>
      <c r="B1230" s="61" t="s">
        <v>2187</v>
      </c>
      <c r="C1230" s="34">
        <v>20.78</v>
      </c>
      <c r="D1230" s="35">
        <f t="shared" si="19"/>
        <v>207.8</v>
      </c>
      <c r="E1230" s="30"/>
      <c r="F1230" s="75"/>
      <c r="G1230" s="34"/>
    </row>
    <row r="1231" ht="15" customHeight="1" spans="1:7">
      <c r="A1231" s="34" t="s">
        <v>706</v>
      </c>
      <c r="B1231" s="61" t="s">
        <v>2188</v>
      </c>
      <c r="C1231" s="34">
        <v>7.92</v>
      </c>
      <c r="D1231" s="35">
        <f t="shared" si="19"/>
        <v>79.2</v>
      </c>
      <c r="E1231" s="30"/>
      <c r="F1231" s="75"/>
      <c r="G1231" s="34"/>
    </row>
    <row r="1232" ht="15" customHeight="1" spans="1:7">
      <c r="A1232" s="34" t="s">
        <v>2189</v>
      </c>
      <c r="B1232" s="61" t="s">
        <v>2190</v>
      </c>
      <c r="C1232" s="34">
        <v>383.39</v>
      </c>
      <c r="D1232" s="35">
        <f t="shared" si="19"/>
        <v>3833.9</v>
      </c>
      <c r="E1232" s="30"/>
      <c r="F1232" s="75"/>
      <c r="G1232" s="34"/>
    </row>
    <row r="1233" ht="15" customHeight="1" spans="1:7">
      <c r="A1233" s="34" t="s">
        <v>2191</v>
      </c>
      <c r="B1233" s="61" t="s">
        <v>2185</v>
      </c>
      <c r="C1233" s="34">
        <v>9.89</v>
      </c>
      <c r="D1233" s="35">
        <f t="shared" si="19"/>
        <v>98.9</v>
      </c>
      <c r="E1233" s="30"/>
      <c r="F1233" s="75"/>
      <c r="G1233" s="34"/>
    </row>
    <row r="1234" ht="15" customHeight="1" spans="1:7">
      <c r="A1234" s="34" t="s">
        <v>2192</v>
      </c>
      <c r="B1234" s="61" t="s">
        <v>2193</v>
      </c>
      <c r="C1234" s="34">
        <v>21.27</v>
      </c>
      <c r="D1234" s="35">
        <f t="shared" si="19"/>
        <v>212.7</v>
      </c>
      <c r="E1234" s="30"/>
      <c r="F1234" s="75"/>
      <c r="G1234" s="34"/>
    </row>
    <row r="1235" ht="15" customHeight="1" spans="1:7">
      <c r="A1235" s="34" t="s">
        <v>2194</v>
      </c>
      <c r="B1235" s="61" t="s">
        <v>2195</v>
      </c>
      <c r="C1235" s="34">
        <v>0.38</v>
      </c>
      <c r="D1235" s="35">
        <f t="shared" si="19"/>
        <v>3.8</v>
      </c>
      <c r="E1235" s="30"/>
      <c r="F1235" s="75"/>
      <c r="G1235" s="34"/>
    </row>
    <row r="1236" ht="15" customHeight="1" spans="1:7">
      <c r="A1236" s="34" t="s">
        <v>2196</v>
      </c>
      <c r="B1236" s="61" t="s">
        <v>2195</v>
      </c>
      <c r="C1236" s="34">
        <v>0.36</v>
      </c>
      <c r="D1236" s="35">
        <f t="shared" si="19"/>
        <v>3.6</v>
      </c>
      <c r="E1236" s="30"/>
      <c r="F1236" s="75"/>
      <c r="G1236" s="34"/>
    </row>
    <row r="1237" ht="15" customHeight="1" spans="1:7">
      <c r="A1237" s="34" t="s">
        <v>2197</v>
      </c>
      <c r="B1237" s="61" t="s">
        <v>2195</v>
      </c>
      <c r="C1237" s="34">
        <v>0.85</v>
      </c>
      <c r="D1237" s="35">
        <f t="shared" si="19"/>
        <v>8.5</v>
      </c>
      <c r="E1237" s="30"/>
      <c r="F1237" s="75"/>
      <c r="G1237" s="34"/>
    </row>
    <row r="1238" ht="15" customHeight="1" spans="1:7">
      <c r="A1238" s="34" t="s">
        <v>2198</v>
      </c>
      <c r="B1238" s="61" t="s">
        <v>2195</v>
      </c>
      <c r="C1238" s="34">
        <v>1.68</v>
      </c>
      <c r="D1238" s="35">
        <f t="shared" si="19"/>
        <v>16.8</v>
      </c>
      <c r="E1238" s="30"/>
      <c r="F1238" s="75"/>
      <c r="G1238" s="34"/>
    </row>
    <row r="1239" ht="15" customHeight="1" spans="1:7">
      <c r="A1239" s="34" t="s">
        <v>2199</v>
      </c>
      <c r="B1239" s="61" t="s">
        <v>2195</v>
      </c>
      <c r="C1239" s="34">
        <v>0.99</v>
      </c>
      <c r="D1239" s="35">
        <f t="shared" si="19"/>
        <v>9.9</v>
      </c>
      <c r="E1239" s="30"/>
      <c r="F1239" s="75"/>
      <c r="G1239" s="34"/>
    </row>
    <row r="1240" ht="15" customHeight="1" spans="1:7">
      <c r="A1240" s="34" t="s">
        <v>2200</v>
      </c>
      <c r="B1240" s="61" t="s">
        <v>2195</v>
      </c>
      <c r="C1240" s="34">
        <v>1.29</v>
      </c>
      <c r="D1240" s="35">
        <f t="shared" si="19"/>
        <v>12.9</v>
      </c>
      <c r="E1240" s="30"/>
      <c r="F1240" s="75"/>
      <c r="G1240" s="34"/>
    </row>
    <row r="1241" ht="15" customHeight="1" spans="1:7">
      <c r="A1241" s="34" t="s">
        <v>2201</v>
      </c>
      <c r="B1241" s="61" t="s">
        <v>2195</v>
      </c>
      <c r="C1241" s="34">
        <v>2.08</v>
      </c>
      <c r="D1241" s="35">
        <f t="shared" si="19"/>
        <v>20.8</v>
      </c>
      <c r="E1241" s="30"/>
      <c r="F1241" s="75"/>
      <c r="G1241" s="34"/>
    </row>
    <row r="1242" ht="15" customHeight="1" spans="1:7">
      <c r="A1242" s="34" t="s">
        <v>2202</v>
      </c>
      <c r="B1242" s="61" t="s">
        <v>2195</v>
      </c>
      <c r="C1242" s="34">
        <v>1.98</v>
      </c>
      <c r="D1242" s="35">
        <f t="shared" si="19"/>
        <v>19.8</v>
      </c>
      <c r="E1242" s="30"/>
      <c r="F1242" s="75"/>
      <c r="G1242" s="34"/>
    </row>
    <row r="1243" ht="15" customHeight="1" spans="1:7">
      <c r="A1243" s="34" t="s">
        <v>2203</v>
      </c>
      <c r="B1243" s="61" t="s">
        <v>2195</v>
      </c>
      <c r="C1243" s="34">
        <v>1.78</v>
      </c>
      <c r="D1243" s="35">
        <f t="shared" si="19"/>
        <v>17.8</v>
      </c>
      <c r="E1243" s="30"/>
      <c r="F1243" s="75"/>
      <c r="G1243" s="34"/>
    </row>
    <row r="1244" ht="15" customHeight="1" spans="1:7">
      <c r="A1244" s="34" t="s">
        <v>2204</v>
      </c>
      <c r="B1244" s="61" t="s">
        <v>2195</v>
      </c>
      <c r="C1244" s="34">
        <v>2.47</v>
      </c>
      <c r="D1244" s="35">
        <f t="shared" si="19"/>
        <v>24.7</v>
      </c>
      <c r="E1244" s="30"/>
      <c r="F1244" s="75"/>
      <c r="G1244" s="34"/>
    </row>
    <row r="1245" ht="15" customHeight="1" spans="1:7">
      <c r="A1245" s="34" t="s">
        <v>2205</v>
      </c>
      <c r="B1245" s="61" t="s">
        <v>2195</v>
      </c>
      <c r="C1245" s="34">
        <v>0.99</v>
      </c>
      <c r="D1245" s="35">
        <f t="shared" si="19"/>
        <v>9.9</v>
      </c>
      <c r="E1245" s="30"/>
      <c r="F1245" s="75"/>
      <c r="G1245" s="34"/>
    </row>
    <row r="1246" ht="15" customHeight="1" spans="1:7">
      <c r="A1246" s="34" t="s">
        <v>411</v>
      </c>
      <c r="B1246" s="61" t="s">
        <v>2195</v>
      </c>
      <c r="C1246" s="34">
        <v>1.19</v>
      </c>
      <c r="D1246" s="35">
        <f t="shared" si="19"/>
        <v>11.9</v>
      </c>
      <c r="E1246" s="30"/>
      <c r="F1246" s="75"/>
      <c r="G1246" s="34"/>
    </row>
    <row r="1247" ht="15" customHeight="1" spans="1:7">
      <c r="A1247" s="34" t="s">
        <v>2206</v>
      </c>
      <c r="B1247" s="61" t="s">
        <v>2195</v>
      </c>
      <c r="C1247" s="34">
        <v>0.49</v>
      </c>
      <c r="D1247" s="35">
        <f t="shared" si="19"/>
        <v>4.9</v>
      </c>
      <c r="E1247" s="30"/>
      <c r="F1247" s="75"/>
      <c r="G1247" s="34"/>
    </row>
    <row r="1248" ht="15" customHeight="1" spans="1:7">
      <c r="A1248" s="34" t="s">
        <v>2207</v>
      </c>
      <c r="B1248" s="61" t="s">
        <v>2195</v>
      </c>
      <c r="C1248" s="34">
        <v>0.79</v>
      </c>
      <c r="D1248" s="35">
        <f t="shared" si="19"/>
        <v>7.9</v>
      </c>
      <c r="E1248" s="30"/>
      <c r="F1248" s="75"/>
      <c r="G1248" s="34"/>
    </row>
    <row r="1249" ht="15" customHeight="1" spans="1:7">
      <c r="A1249" s="34" t="s">
        <v>2208</v>
      </c>
      <c r="B1249" s="61" t="s">
        <v>2209</v>
      </c>
      <c r="C1249" s="34">
        <v>0.89</v>
      </c>
      <c r="D1249" s="35">
        <f t="shared" si="19"/>
        <v>8.9</v>
      </c>
      <c r="E1249" s="30"/>
      <c r="F1249" s="75"/>
      <c r="G1249" s="34"/>
    </row>
    <row r="1250" ht="15" customHeight="1" spans="1:7">
      <c r="A1250" s="34" t="s">
        <v>2210</v>
      </c>
      <c r="B1250" s="61" t="s">
        <v>2209</v>
      </c>
      <c r="C1250" s="34">
        <v>1.66</v>
      </c>
      <c r="D1250" s="35">
        <f t="shared" si="19"/>
        <v>16.6</v>
      </c>
      <c r="E1250" s="30"/>
      <c r="F1250" s="75"/>
      <c r="G1250" s="34"/>
    </row>
    <row r="1251" ht="15" customHeight="1" spans="1:7">
      <c r="A1251" s="34" t="s">
        <v>2211</v>
      </c>
      <c r="B1251" s="61" t="s">
        <v>2209</v>
      </c>
      <c r="C1251" s="34">
        <v>0.69</v>
      </c>
      <c r="D1251" s="35">
        <f t="shared" si="19"/>
        <v>6.9</v>
      </c>
      <c r="E1251" s="30"/>
      <c r="F1251" s="75"/>
      <c r="G1251" s="34"/>
    </row>
    <row r="1252" ht="15" customHeight="1" spans="1:7">
      <c r="A1252" s="34" t="s">
        <v>2212</v>
      </c>
      <c r="B1252" s="61" t="s">
        <v>2209</v>
      </c>
      <c r="C1252" s="34">
        <v>0.79</v>
      </c>
      <c r="D1252" s="35">
        <f t="shared" si="19"/>
        <v>7.9</v>
      </c>
      <c r="E1252" s="30"/>
      <c r="F1252" s="75"/>
      <c r="G1252" s="34"/>
    </row>
    <row r="1253" ht="15" customHeight="1" spans="1:7">
      <c r="A1253" s="34" t="s">
        <v>2213</v>
      </c>
      <c r="B1253" s="61" t="s">
        <v>2209</v>
      </c>
      <c r="C1253" s="34">
        <v>0.69</v>
      </c>
      <c r="D1253" s="35">
        <f t="shared" si="19"/>
        <v>6.9</v>
      </c>
      <c r="E1253" s="30"/>
      <c r="F1253" s="75"/>
      <c r="G1253" s="34"/>
    </row>
    <row r="1254" ht="15" customHeight="1" spans="1:7">
      <c r="A1254" s="34" t="s">
        <v>2214</v>
      </c>
      <c r="B1254" s="61" t="s">
        <v>2209</v>
      </c>
      <c r="C1254" s="34">
        <v>1.98</v>
      </c>
      <c r="D1254" s="35">
        <f t="shared" si="19"/>
        <v>19.8</v>
      </c>
      <c r="E1254" s="30"/>
      <c r="F1254" s="75"/>
      <c r="G1254" s="34"/>
    </row>
    <row r="1255" ht="15" customHeight="1" spans="1:7">
      <c r="A1255" s="34" t="s">
        <v>2215</v>
      </c>
      <c r="B1255" s="61" t="s">
        <v>2209</v>
      </c>
      <c r="C1255" s="34">
        <v>0.49</v>
      </c>
      <c r="D1255" s="35">
        <f t="shared" si="19"/>
        <v>4.9</v>
      </c>
      <c r="E1255" s="30"/>
      <c r="F1255" s="75"/>
      <c r="G1255" s="34"/>
    </row>
    <row r="1256" ht="15" customHeight="1" spans="1:7">
      <c r="A1256" s="34" t="s">
        <v>2216</v>
      </c>
      <c r="B1256" s="61" t="s">
        <v>2217</v>
      </c>
      <c r="C1256" s="34">
        <v>1.98</v>
      </c>
      <c r="D1256" s="35">
        <f t="shared" si="19"/>
        <v>19.8</v>
      </c>
      <c r="E1256" s="30"/>
      <c r="F1256" s="75"/>
      <c r="G1256" s="34"/>
    </row>
    <row r="1257" ht="15" customHeight="1" spans="1:7">
      <c r="A1257" s="34" t="s">
        <v>2218</v>
      </c>
      <c r="B1257" s="61" t="s">
        <v>2217</v>
      </c>
      <c r="C1257" s="34">
        <v>2.03</v>
      </c>
      <c r="D1257" s="35">
        <f t="shared" si="19"/>
        <v>20.3</v>
      </c>
      <c r="E1257" s="30"/>
      <c r="F1257" s="75"/>
      <c r="G1257" s="34"/>
    </row>
    <row r="1258" ht="15" customHeight="1" spans="1:7">
      <c r="A1258" s="34" t="s">
        <v>2219</v>
      </c>
      <c r="B1258" s="61" t="s">
        <v>2217</v>
      </c>
      <c r="C1258" s="34">
        <v>2.84</v>
      </c>
      <c r="D1258" s="35">
        <f t="shared" si="19"/>
        <v>28.4</v>
      </c>
      <c r="E1258" s="30"/>
      <c r="F1258" s="75"/>
      <c r="G1258" s="34"/>
    </row>
    <row r="1259" ht="15" customHeight="1" spans="1:7">
      <c r="A1259" s="34" t="s">
        <v>2220</v>
      </c>
      <c r="B1259" s="61" t="s">
        <v>2217</v>
      </c>
      <c r="C1259" s="34">
        <v>0.79</v>
      </c>
      <c r="D1259" s="35">
        <f t="shared" si="19"/>
        <v>7.9</v>
      </c>
      <c r="E1259" s="30"/>
      <c r="F1259" s="75"/>
      <c r="G1259" s="34"/>
    </row>
    <row r="1260" ht="15" customHeight="1" spans="1:7">
      <c r="A1260" s="34" t="s">
        <v>2221</v>
      </c>
      <c r="B1260" s="61" t="s">
        <v>2217</v>
      </c>
      <c r="C1260" s="34">
        <v>1.94</v>
      </c>
      <c r="D1260" s="35">
        <f t="shared" si="19"/>
        <v>19.4</v>
      </c>
      <c r="E1260" s="30"/>
      <c r="F1260" s="75"/>
      <c r="G1260" s="34"/>
    </row>
    <row r="1261" ht="15" customHeight="1" spans="1:7">
      <c r="A1261" s="34" t="s">
        <v>2222</v>
      </c>
      <c r="B1261" s="61" t="s">
        <v>2217</v>
      </c>
      <c r="C1261" s="34">
        <v>2.07</v>
      </c>
      <c r="D1261" s="35">
        <f t="shared" si="19"/>
        <v>20.7</v>
      </c>
      <c r="E1261" s="30"/>
      <c r="F1261" s="75"/>
      <c r="G1261" s="34"/>
    </row>
    <row r="1262" ht="15" customHeight="1" spans="1:7">
      <c r="A1262" s="34" t="s">
        <v>2223</v>
      </c>
      <c r="B1262" s="61" t="s">
        <v>2217</v>
      </c>
      <c r="C1262" s="34">
        <v>2.17</v>
      </c>
      <c r="D1262" s="35">
        <f t="shared" si="19"/>
        <v>21.7</v>
      </c>
      <c r="E1262" s="30"/>
      <c r="F1262" s="75"/>
      <c r="G1262" s="34"/>
    </row>
    <row r="1263" ht="15" customHeight="1" spans="1:7">
      <c r="A1263" s="34" t="s">
        <v>2224</v>
      </c>
      <c r="B1263" s="61" t="s">
        <v>2217</v>
      </c>
      <c r="C1263" s="34">
        <v>1.78</v>
      </c>
      <c r="D1263" s="35">
        <f t="shared" si="19"/>
        <v>17.8</v>
      </c>
      <c r="E1263" s="30"/>
      <c r="F1263" s="75"/>
      <c r="G1263" s="34"/>
    </row>
    <row r="1264" ht="15" customHeight="1" spans="1:7">
      <c r="A1264" s="34" t="s">
        <v>2225</v>
      </c>
      <c r="B1264" s="61" t="s">
        <v>2217</v>
      </c>
      <c r="C1264" s="34">
        <v>3.26</v>
      </c>
      <c r="D1264" s="35">
        <f t="shared" si="19"/>
        <v>32.6</v>
      </c>
      <c r="E1264" s="30"/>
      <c r="F1264" s="75"/>
      <c r="G1264" s="34"/>
    </row>
    <row r="1265" ht="15" customHeight="1" spans="1:7">
      <c r="A1265" s="34" t="s">
        <v>2226</v>
      </c>
      <c r="B1265" s="61" t="s">
        <v>2217</v>
      </c>
      <c r="C1265" s="34">
        <v>2.9</v>
      </c>
      <c r="D1265" s="35">
        <f t="shared" si="19"/>
        <v>29</v>
      </c>
      <c r="E1265" s="30"/>
      <c r="F1265" s="75"/>
      <c r="G1265" s="34"/>
    </row>
    <row r="1266" ht="15" customHeight="1" spans="1:7">
      <c r="A1266" s="34" t="s">
        <v>2227</v>
      </c>
      <c r="B1266" s="61" t="s">
        <v>2217</v>
      </c>
      <c r="C1266" s="34">
        <v>2.97</v>
      </c>
      <c r="D1266" s="35">
        <f t="shared" si="19"/>
        <v>29.7</v>
      </c>
      <c r="E1266" s="30"/>
      <c r="F1266" s="75"/>
      <c r="G1266" s="34"/>
    </row>
    <row r="1267" ht="15" customHeight="1" spans="1:7">
      <c r="A1267" s="34" t="s">
        <v>2228</v>
      </c>
      <c r="B1267" s="61" t="s">
        <v>2217</v>
      </c>
      <c r="C1267" s="34">
        <v>1.79</v>
      </c>
      <c r="D1267" s="35">
        <f t="shared" si="19"/>
        <v>17.9</v>
      </c>
      <c r="E1267" s="30"/>
      <c r="F1267" s="75"/>
      <c r="G1267" s="34"/>
    </row>
    <row r="1268" ht="15" customHeight="1" spans="1:7">
      <c r="A1268" s="34" t="s">
        <v>2229</v>
      </c>
      <c r="B1268" s="61" t="s">
        <v>2217</v>
      </c>
      <c r="C1268" s="34">
        <v>0.95</v>
      </c>
      <c r="D1268" s="35">
        <f t="shared" si="19"/>
        <v>9.5</v>
      </c>
      <c r="E1268" s="30"/>
      <c r="F1268" s="75"/>
      <c r="G1268" s="34"/>
    </row>
    <row r="1269" ht="15" customHeight="1" spans="1:7">
      <c r="A1269" s="34" t="s">
        <v>2230</v>
      </c>
      <c r="B1269" s="61" t="s">
        <v>2217</v>
      </c>
      <c r="C1269" s="34">
        <v>0.32</v>
      </c>
      <c r="D1269" s="35">
        <f t="shared" si="19"/>
        <v>3.2</v>
      </c>
      <c r="E1269" s="30"/>
      <c r="F1269" s="75"/>
      <c r="G1269" s="34"/>
    </row>
    <row r="1270" ht="15" customHeight="1" spans="1:7">
      <c r="A1270" s="34" t="s">
        <v>2231</v>
      </c>
      <c r="B1270" s="61" t="s">
        <v>2217</v>
      </c>
      <c r="C1270" s="34">
        <v>0.56</v>
      </c>
      <c r="D1270" s="35">
        <f t="shared" si="19"/>
        <v>5.6</v>
      </c>
      <c r="E1270" s="30"/>
      <c r="F1270" s="75"/>
      <c r="G1270" s="34"/>
    </row>
    <row r="1271" ht="15" customHeight="1" spans="1:7">
      <c r="A1271" s="34" t="s">
        <v>2232</v>
      </c>
      <c r="B1271" s="61" t="s">
        <v>2233</v>
      </c>
      <c r="C1271" s="34">
        <v>1.57</v>
      </c>
      <c r="D1271" s="35">
        <f t="shared" si="19"/>
        <v>15.7</v>
      </c>
      <c r="E1271" s="30"/>
      <c r="F1271" s="75"/>
      <c r="G1271" s="34"/>
    </row>
    <row r="1272" ht="15" customHeight="1" spans="1:7">
      <c r="A1272" s="34" t="s">
        <v>2234</v>
      </c>
      <c r="B1272" s="61" t="s">
        <v>2233</v>
      </c>
      <c r="C1272" s="34">
        <v>2.09</v>
      </c>
      <c r="D1272" s="35">
        <f t="shared" si="19"/>
        <v>20.9</v>
      </c>
      <c r="E1272" s="30"/>
      <c r="F1272" s="75"/>
      <c r="G1272" s="34"/>
    </row>
    <row r="1273" ht="15" customHeight="1" spans="1:7">
      <c r="A1273" s="34" t="s">
        <v>2235</v>
      </c>
      <c r="B1273" s="61" t="s">
        <v>2233</v>
      </c>
      <c r="C1273" s="34">
        <v>3.07</v>
      </c>
      <c r="D1273" s="35">
        <f t="shared" si="19"/>
        <v>30.7</v>
      </c>
      <c r="E1273" s="30"/>
      <c r="F1273" s="75"/>
      <c r="G1273" s="34"/>
    </row>
    <row r="1274" ht="15" customHeight="1" spans="1:7">
      <c r="A1274" s="34" t="s">
        <v>2236</v>
      </c>
      <c r="B1274" s="61" t="s">
        <v>2233</v>
      </c>
      <c r="C1274" s="34">
        <v>1.66</v>
      </c>
      <c r="D1274" s="35">
        <f t="shared" si="19"/>
        <v>16.6</v>
      </c>
      <c r="E1274" s="30"/>
      <c r="F1274" s="75"/>
      <c r="G1274" s="34"/>
    </row>
    <row r="1275" ht="15" customHeight="1" spans="1:7">
      <c r="A1275" s="34" t="s">
        <v>2237</v>
      </c>
      <c r="B1275" s="61" t="s">
        <v>2233</v>
      </c>
      <c r="C1275" s="34">
        <v>0.96</v>
      </c>
      <c r="D1275" s="35">
        <f t="shared" si="19"/>
        <v>9.6</v>
      </c>
      <c r="E1275" s="30"/>
      <c r="F1275" s="75"/>
      <c r="G1275" s="34"/>
    </row>
    <row r="1276" ht="15" customHeight="1" spans="1:7">
      <c r="A1276" s="34" t="s">
        <v>2238</v>
      </c>
      <c r="B1276" s="61" t="s">
        <v>2233</v>
      </c>
      <c r="C1276" s="34">
        <v>1.88</v>
      </c>
      <c r="D1276" s="35">
        <f t="shared" si="19"/>
        <v>18.8</v>
      </c>
      <c r="E1276" s="30"/>
      <c r="F1276" s="75"/>
      <c r="G1276" s="34"/>
    </row>
    <row r="1277" ht="15" customHeight="1" spans="1:7">
      <c r="A1277" s="34" t="s">
        <v>2239</v>
      </c>
      <c r="B1277" s="61" t="s">
        <v>2233</v>
      </c>
      <c r="C1277" s="34">
        <v>1.76</v>
      </c>
      <c r="D1277" s="35">
        <f t="shared" si="19"/>
        <v>17.6</v>
      </c>
      <c r="E1277" s="30"/>
      <c r="F1277" s="75"/>
      <c r="G1277" s="34"/>
    </row>
    <row r="1278" ht="15" customHeight="1" spans="1:7">
      <c r="A1278" s="34" t="s">
        <v>2240</v>
      </c>
      <c r="B1278" s="61" t="s">
        <v>2233</v>
      </c>
      <c r="C1278" s="34">
        <v>1.31</v>
      </c>
      <c r="D1278" s="35">
        <f t="shared" si="19"/>
        <v>13.1</v>
      </c>
      <c r="E1278" s="30"/>
      <c r="F1278" s="75"/>
      <c r="G1278" s="34"/>
    </row>
    <row r="1279" ht="15" customHeight="1" spans="1:7">
      <c r="A1279" s="34" t="s">
        <v>2241</v>
      </c>
      <c r="B1279" s="61" t="s">
        <v>2233</v>
      </c>
      <c r="C1279" s="34">
        <v>3.74</v>
      </c>
      <c r="D1279" s="35">
        <f t="shared" si="19"/>
        <v>37.4</v>
      </c>
      <c r="E1279" s="30"/>
      <c r="F1279" s="75"/>
      <c r="G1279" s="34"/>
    </row>
    <row r="1280" ht="15" customHeight="1" spans="1:7">
      <c r="A1280" s="34" t="s">
        <v>2242</v>
      </c>
      <c r="B1280" s="61" t="s">
        <v>2233</v>
      </c>
      <c r="C1280" s="34">
        <v>1.33</v>
      </c>
      <c r="D1280" s="35">
        <f t="shared" si="19"/>
        <v>13.3</v>
      </c>
      <c r="E1280" s="30"/>
      <c r="F1280" s="75"/>
      <c r="G1280" s="34"/>
    </row>
    <row r="1281" ht="15" customHeight="1" spans="1:7">
      <c r="A1281" s="34" t="s">
        <v>2243</v>
      </c>
      <c r="B1281" s="61" t="s">
        <v>2244</v>
      </c>
      <c r="C1281" s="34">
        <v>1.29</v>
      </c>
      <c r="D1281" s="35">
        <f t="shared" si="19"/>
        <v>12.9</v>
      </c>
      <c r="E1281" s="30"/>
      <c r="F1281" s="75"/>
      <c r="G1281" s="34"/>
    </row>
    <row r="1282" ht="15" customHeight="1" spans="1:7">
      <c r="A1282" s="34" t="s">
        <v>2245</v>
      </c>
      <c r="B1282" s="61" t="s">
        <v>2244</v>
      </c>
      <c r="C1282" s="34">
        <v>3.25</v>
      </c>
      <c r="D1282" s="35">
        <f t="shared" si="19"/>
        <v>32.5</v>
      </c>
      <c r="E1282" s="30"/>
      <c r="F1282" s="75"/>
      <c r="G1282" s="34"/>
    </row>
    <row r="1283" ht="15" customHeight="1" spans="1:7">
      <c r="A1283" s="34" t="s">
        <v>2246</v>
      </c>
      <c r="B1283" s="61" t="s">
        <v>2244</v>
      </c>
      <c r="C1283" s="34">
        <v>4.07</v>
      </c>
      <c r="D1283" s="35">
        <f t="shared" si="19"/>
        <v>40.7</v>
      </c>
      <c r="E1283" s="30"/>
      <c r="F1283" s="75"/>
      <c r="G1283" s="34"/>
    </row>
    <row r="1284" ht="15" customHeight="1" spans="1:7">
      <c r="A1284" s="34" t="s">
        <v>2247</v>
      </c>
      <c r="B1284" s="61" t="s">
        <v>2244</v>
      </c>
      <c r="C1284" s="34">
        <v>4.56</v>
      </c>
      <c r="D1284" s="35">
        <f t="shared" si="19"/>
        <v>45.6</v>
      </c>
      <c r="E1284" s="30"/>
      <c r="F1284" s="75"/>
      <c r="G1284" s="34"/>
    </row>
    <row r="1285" ht="15" customHeight="1" spans="1:7">
      <c r="A1285" s="34" t="s">
        <v>2248</v>
      </c>
      <c r="B1285" s="61" t="s">
        <v>2244</v>
      </c>
      <c r="C1285" s="34">
        <v>3.02</v>
      </c>
      <c r="D1285" s="35">
        <f t="shared" si="19"/>
        <v>30.2</v>
      </c>
      <c r="E1285" s="30"/>
      <c r="F1285" s="75"/>
      <c r="G1285" s="34"/>
    </row>
    <row r="1286" ht="15" customHeight="1" spans="1:7">
      <c r="A1286" s="34" t="s">
        <v>2249</v>
      </c>
      <c r="B1286" s="61" t="s">
        <v>2244</v>
      </c>
      <c r="C1286" s="34">
        <v>2.57</v>
      </c>
      <c r="D1286" s="35">
        <f t="shared" ref="D1286:D1349" si="20">C1286*10</f>
        <v>25.7</v>
      </c>
      <c r="E1286" s="30"/>
      <c r="F1286" s="75"/>
      <c r="G1286" s="34"/>
    </row>
    <row r="1287" ht="15" customHeight="1" spans="1:7">
      <c r="A1287" s="34" t="s">
        <v>2250</v>
      </c>
      <c r="B1287" s="61" t="s">
        <v>2244</v>
      </c>
      <c r="C1287" s="34">
        <v>2.6</v>
      </c>
      <c r="D1287" s="35">
        <f t="shared" si="20"/>
        <v>26</v>
      </c>
      <c r="E1287" s="30"/>
      <c r="F1287" s="75"/>
      <c r="G1287" s="34"/>
    </row>
    <row r="1288" ht="15" customHeight="1" spans="1:7">
      <c r="A1288" s="34" t="s">
        <v>2251</v>
      </c>
      <c r="B1288" s="61" t="s">
        <v>2244</v>
      </c>
      <c r="C1288" s="34">
        <v>2.44</v>
      </c>
      <c r="D1288" s="35">
        <f t="shared" si="20"/>
        <v>24.4</v>
      </c>
      <c r="E1288" s="30"/>
      <c r="F1288" s="75"/>
      <c r="G1288" s="34"/>
    </row>
    <row r="1289" ht="15" customHeight="1" spans="1:7">
      <c r="A1289" s="34" t="s">
        <v>2252</v>
      </c>
      <c r="B1289" s="61" t="s">
        <v>2244</v>
      </c>
      <c r="C1289" s="34">
        <v>2.84</v>
      </c>
      <c r="D1289" s="35">
        <f t="shared" si="20"/>
        <v>28.4</v>
      </c>
      <c r="E1289" s="30"/>
      <c r="F1289" s="75"/>
      <c r="G1289" s="34"/>
    </row>
    <row r="1290" ht="15" customHeight="1" spans="1:7">
      <c r="A1290" s="34" t="s">
        <v>2253</v>
      </c>
      <c r="B1290" s="61" t="s">
        <v>2244</v>
      </c>
      <c r="C1290" s="34">
        <v>2.11</v>
      </c>
      <c r="D1290" s="35">
        <f t="shared" si="20"/>
        <v>21.1</v>
      </c>
      <c r="E1290" s="30"/>
      <c r="F1290" s="75"/>
      <c r="G1290" s="34"/>
    </row>
    <row r="1291" ht="15" customHeight="1" spans="1:7">
      <c r="A1291" s="34" t="s">
        <v>2254</v>
      </c>
      <c r="B1291" s="61" t="s">
        <v>2244</v>
      </c>
      <c r="C1291" s="34">
        <v>3.07</v>
      </c>
      <c r="D1291" s="35">
        <f t="shared" si="20"/>
        <v>30.7</v>
      </c>
      <c r="E1291" s="30"/>
      <c r="F1291" s="75"/>
      <c r="G1291" s="34"/>
    </row>
    <row r="1292" ht="15" customHeight="1" spans="1:7">
      <c r="A1292" s="34" t="s">
        <v>2255</v>
      </c>
      <c r="B1292" s="61" t="s">
        <v>2244</v>
      </c>
      <c r="C1292" s="34">
        <v>3.43</v>
      </c>
      <c r="D1292" s="35">
        <f t="shared" si="20"/>
        <v>34.3</v>
      </c>
      <c r="E1292" s="30"/>
      <c r="F1292" s="73"/>
      <c r="G1292" s="34"/>
    </row>
    <row r="1293" ht="15" customHeight="1" spans="1:7">
      <c r="A1293" s="34" t="s">
        <v>2256</v>
      </c>
      <c r="B1293" s="61" t="s">
        <v>2244</v>
      </c>
      <c r="C1293" s="34">
        <v>2.78</v>
      </c>
      <c r="D1293" s="35">
        <f t="shared" si="20"/>
        <v>27.8</v>
      </c>
      <c r="E1293" s="30"/>
      <c r="F1293" s="75"/>
      <c r="G1293" s="34"/>
    </row>
    <row r="1294" ht="15" customHeight="1" spans="1:7">
      <c r="A1294" s="34" t="s">
        <v>2257</v>
      </c>
      <c r="B1294" s="61" t="s">
        <v>2244</v>
      </c>
      <c r="C1294" s="34">
        <v>1.58</v>
      </c>
      <c r="D1294" s="35">
        <f t="shared" si="20"/>
        <v>15.8</v>
      </c>
      <c r="E1294" s="30"/>
      <c r="F1294" s="75"/>
      <c r="G1294" s="34"/>
    </row>
    <row r="1295" ht="15" customHeight="1" spans="1:7">
      <c r="A1295" s="34" t="s">
        <v>2258</v>
      </c>
      <c r="B1295" s="61" t="s">
        <v>2244</v>
      </c>
      <c r="C1295" s="34">
        <v>3.17</v>
      </c>
      <c r="D1295" s="35">
        <f t="shared" si="20"/>
        <v>31.7</v>
      </c>
      <c r="E1295" s="30"/>
      <c r="F1295" s="75"/>
      <c r="G1295" s="34"/>
    </row>
    <row r="1296" ht="15" customHeight="1" spans="1:7">
      <c r="A1296" s="34" t="s">
        <v>2259</v>
      </c>
      <c r="B1296" s="61" t="s">
        <v>2260</v>
      </c>
      <c r="C1296" s="34">
        <v>0.69</v>
      </c>
      <c r="D1296" s="35">
        <f t="shared" si="20"/>
        <v>6.9</v>
      </c>
      <c r="E1296" s="30"/>
      <c r="F1296" s="75"/>
      <c r="G1296" s="34"/>
    </row>
    <row r="1297" ht="15" customHeight="1" spans="1:7">
      <c r="A1297" s="34" t="s">
        <v>2261</v>
      </c>
      <c r="B1297" s="61" t="s">
        <v>2260</v>
      </c>
      <c r="C1297" s="34">
        <v>0.99</v>
      </c>
      <c r="D1297" s="35">
        <f t="shared" si="20"/>
        <v>9.9</v>
      </c>
      <c r="E1297" s="30"/>
      <c r="F1297" s="75"/>
      <c r="G1297" s="34"/>
    </row>
    <row r="1298" ht="15" customHeight="1" spans="1:7">
      <c r="A1298" s="34" t="s">
        <v>2262</v>
      </c>
      <c r="B1298" s="61" t="s">
        <v>2260</v>
      </c>
      <c r="C1298" s="34">
        <v>1.98</v>
      </c>
      <c r="D1298" s="35">
        <f t="shared" si="20"/>
        <v>19.8</v>
      </c>
      <c r="E1298" s="30"/>
      <c r="F1298" s="75"/>
      <c r="G1298" s="34"/>
    </row>
    <row r="1299" ht="15" customHeight="1" spans="1:7">
      <c r="A1299" s="34" t="s">
        <v>2263</v>
      </c>
      <c r="B1299" s="61" t="s">
        <v>2260</v>
      </c>
      <c r="C1299" s="34">
        <v>1.98</v>
      </c>
      <c r="D1299" s="35">
        <f t="shared" si="20"/>
        <v>19.8</v>
      </c>
      <c r="E1299" s="30"/>
      <c r="F1299" s="75"/>
      <c r="G1299" s="76"/>
    </row>
    <row r="1300" ht="15" customHeight="1" spans="1:7">
      <c r="A1300" s="34" t="s">
        <v>1729</v>
      </c>
      <c r="B1300" s="61" t="s">
        <v>2264</v>
      </c>
      <c r="C1300" s="34">
        <v>1.58</v>
      </c>
      <c r="D1300" s="35">
        <f t="shared" si="20"/>
        <v>15.8</v>
      </c>
      <c r="E1300" s="30"/>
      <c r="F1300" s="75"/>
      <c r="G1300" s="34"/>
    </row>
    <row r="1301" ht="15" customHeight="1" spans="1:7">
      <c r="A1301" s="34" t="s">
        <v>2265</v>
      </c>
      <c r="B1301" s="61" t="s">
        <v>2264</v>
      </c>
      <c r="C1301" s="34">
        <v>0.49</v>
      </c>
      <c r="D1301" s="35">
        <f t="shared" si="20"/>
        <v>4.9</v>
      </c>
      <c r="E1301" s="30"/>
      <c r="F1301" s="75"/>
      <c r="G1301" s="34"/>
    </row>
    <row r="1302" ht="15" customHeight="1" spans="1:7">
      <c r="A1302" s="34" t="s">
        <v>2266</v>
      </c>
      <c r="B1302" s="61" t="s">
        <v>2264</v>
      </c>
      <c r="C1302" s="34">
        <v>0.89</v>
      </c>
      <c r="D1302" s="35">
        <f t="shared" si="20"/>
        <v>8.9</v>
      </c>
      <c r="E1302" s="30"/>
      <c r="F1302" s="75"/>
      <c r="G1302" s="34"/>
    </row>
    <row r="1303" ht="15" customHeight="1" spans="1:7">
      <c r="A1303" s="34" t="s">
        <v>2267</v>
      </c>
      <c r="B1303" s="61" t="s">
        <v>2264</v>
      </c>
      <c r="C1303" s="34">
        <v>0.4</v>
      </c>
      <c r="D1303" s="35">
        <f t="shared" si="20"/>
        <v>4</v>
      </c>
      <c r="E1303" s="30"/>
      <c r="F1303" s="75"/>
      <c r="G1303" s="34"/>
    </row>
    <row r="1304" ht="15" customHeight="1" spans="1:7">
      <c r="A1304" s="34" t="s">
        <v>2268</v>
      </c>
      <c r="B1304" s="61" t="s">
        <v>2264</v>
      </c>
      <c r="C1304" s="34">
        <v>0.54</v>
      </c>
      <c r="D1304" s="35">
        <f t="shared" si="20"/>
        <v>5.4</v>
      </c>
      <c r="E1304" s="30"/>
      <c r="F1304" s="75"/>
      <c r="G1304" s="34"/>
    </row>
    <row r="1305" ht="15" customHeight="1" spans="1:7">
      <c r="A1305" s="34" t="s">
        <v>2269</v>
      </c>
      <c r="B1305" s="61" t="s">
        <v>2264</v>
      </c>
      <c r="C1305" s="34">
        <v>0.49</v>
      </c>
      <c r="D1305" s="35">
        <f t="shared" si="20"/>
        <v>4.9</v>
      </c>
      <c r="E1305" s="30"/>
      <c r="F1305" s="75"/>
      <c r="G1305" s="34"/>
    </row>
    <row r="1306" ht="15" customHeight="1" spans="1:7">
      <c r="A1306" s="34" t="s">
        <v>2270</v>
      </c>
      <c r="B1306" s="61" t="s">
        <v>2264</v>
      </c>
      <c r="C1306" s="34">
        <v>2.47</v>
      </c>
      <c r="D1306" s="35">
        <f t="shared" si="20"/>
        <v>24.7</v>
      </c>
      <c r="E1306" s="30"/>
      <c r="F1306" s="75"/>
      <c r="G1306" s="34"/>
    </row>
    <row r="1307" ht="15" customHeight="1" spans="1:7">
      <c r="A1307" s="34" t="s">
        <v>2271</v>
      </c>
      <c r="B1307" s="61" t="s">
        <v>2264</v>
      </c>
      <c r="C1307" s="34">
        <v>0.59</v>
      </c>
      <c r="D1307" s="35">
        <f t="shared" si="20"/>
        <v>5.9</v>
      </c>
      <c r="E1307" s="30"/>
      <c r="F1307" s="75"/>
      <c r="G1307" s="34"/>
    </row>
    <row r="1308" ht="15" customHeight="1" spans="1:7">
      <c r="A1308" s="34" t="s">
        <v>2272</v>
      </c>
      <c r="B1308" s="61" t="s">
        <v>2264</v>
      </c>
      <c r="C1308" s="34">
        <v>3.76</v>
      </c>
      <c r="D1308" s="35">
        <f t="shared" si="20"/>
        <v>37.6</v>
      </c>
      <c r="E1308" s="30"/>
      <c r="F1308" s="75"/>
      <c r="G1308" s="34"/>
    </row>
    <row r="1309" ht="15" customHeight="1" spans="1:7">
      <c r="A1309" s="34" t="s">
        <v>2273</v>
      </c>
      <c r="B1309" s="61" t="s">
        <v>2264</v>
      </c>
      <c r="C1309" s="34">
        <v>1.92</v>
      </c>
      <c r="D1309" s="35">
        <f t="shared" si="20"/>
        <v>19.2</v>
      </c>
      <c r="E1309" s="30"/>
      <c r="F1309" s="75"/>
      <c r="G1309" s="34"/>
    </row>
    <row r="1310" ht="15" customHeight="1" spans="1:7">
      <c r="A1310" s="34" t="s">
        <v>2274</v>
      </c>
      <c r="B1310" s="61" t="s">
        <v>2264</v>
      </c>
      <c r="C1310" s="34">
        <v>1.19</v>
      </c>
      <c r="D1310" s="35">
        <f t="shared" si="20"/>
        <v>11.9</v>
      </c>
      <c r="E1310" s="30"/>
      <c r="F1310" s="75"/>
      <c r="G1310" s="34"/>
    </row>
    <row r="1311" ht="15" customHeight="1" spans="1:7">
      <c r="A1311" s="34" t="s">
        <v>2275</v>
      </c>
      <c r="B1311" s="61" t="s">
        <v>2264</v>
      </c>
      <c r="C1311" s="34">
        <v>1.04</v>
      </c>
      <c r="D1311" s="35">
        <f t="shared" si="20"/>
        <v>10.4</v>
      </c>
      <c r="E1311" s="30"/>
      <c r="F1311" s="75"/>
      <c r="G1311" s="34"/>
    </row>
    <row r="1312" ht="15" customHeight="1" spans="1:7">
      <c r="A1312" s="34" t="s">
        <v>1391</v>
      </c>
      <c r="B1312" s="61" t="s">
        <v>2264</v>
      </c>
      <c r="C1312" s="34">
        <v>0.3</v>
      </c>
      <c r="D1312" s="35">
        <f t="shared" si="20"/>
        <v>3</v>
      </c>
      <c r="E1312" s="30"/>
      <c r="F1312" s="75"/>
      <c r="G1312" s="34"/>
    </row>
    <row r="1313" ht="15" customHeight="1" spans="1:7">
      <c r="A1313" s="34" t="s">
        <v>2276</v>
      </c>
      <c r="B1313" s="61" t="s">
        <v>2264</v>
      </c>
      <c r="C1313" s="34">
        <v>0.54</v>
      </c>
      <c r="D1313" s="35">
        <f t="shared" si="20"/>
        <v>5.4</v>
      </c>
      <c r="E1313" s="30"/>
      <c r="F1313" s="75"/>
      <c r="G1313" s="34"/>
    </row>
    <row r="1314" ht="15" customHeight="1" spans="1:7">
      <c r="A1314" s="34" t="s">
        <v>2277</v>
      </c>
      <c r="B1314" s="61" t="s">
        <v>2264</v>
      </c>
      <c r="C1314" s="34">
        <v>2.13</v>
      </c>
      <c r="D1314" s="35">
        <f t="shared" si="20"/>
        <v>21.3</v>
      </c>
      <c r="E1314" s="30"/>
      <c r="F1314" s="75"/>
      <c r="G1314" s="76"/>
    </row>
    <row r="1315" ht="15" customHeight="1" spans="1:7">
      <c r="A1315" s="34" t="s">
        <v>2278</v>
      </c>
      <c r="B1315" s="61" t="s">
        <v>2264</v>
      </c>
      <c r="C1315" s="34">
        <v>1.72</v>
      </c>
      <c r="D1315" s="35">
        <f t="shared" si="20"/>
        <v>17.2</v>
      </c>
      <c r="E1315" s="30"/>
      <c r="F1315" s="75"/>
      <c r="G1315" s="34"/>
    </row>
    <row r="1316" ht="15" customHeight="1" spans="1:7">
      <c r="A1316" s="34" t="s">
        <v>2279</v>
      </c>
      <c r="B1316" s="61" t="s">
        <v>2264</v>
      </c>
      <c r="C1316" s="34">
        <v>0.49</v>
      </c>
      <c r="D1316" s="35">
        <f t="shared" si="20"/>
        <v>4.9</v>
      </c>
      <c r="E1316" s="30"/>
      <c r="F1316" s="75"/>
      <c r="G1316" s="34"/>
    </row>
    <row r="1317" ht="15" customHeight="1" spans="1:7">
      <c r="A1317" s="34" t="s">
        <v>2280</v>
      </c>
      <c r="B1317" s="61" t="s">
        <v>2264</v>
      </c>
      <c r="C1317" s="34">
        <v>1.48</v>
      </c>
      <c r="D1317" s="35">
        <f t="shared" si="20"/>
        <v>14.8</v>
      </c>
      <c r="E1317" s="30"/>
      <c r="F1317" s="70"/>
      <c r="G1317" s="34"/>
    </row>
    <row r="1318" ht="15" customHeight="1" spans="1:7">
      <c r="A1318" s="34" t="s">
        <v>2281</v>
      </c>
      <c r="B1318" s="61" t="s">
        <v>2264</v>
      </c>
      <c r="C1318" s="34">
        <v>0.79</v>
      </c>
      <c r="D1318" s="35">
        <f t="shared" si="20"/>
        <v>7.9</v>
      </c>
      <c r="E1318" s="30"/>
      <c r="F1318" s="75"/>
      <c r="G1318" s="34"/>
    </row>
    <row r="1319" ht="15" customHeight="1" spans="1:7">
      <c r="A1319" s="34" t="s">
        <v>2282</v>
      </c>
      <c r="B1319" s="61" t="s">
        <v>2264</v>
      </c>
      <c r="C1319" s="34">
        <v>0.79</v>
      </c>
      <c r="D1319" s="35">
        <f t="shared" si="20"/>
        <v>7.9</v>
      </c>
      <c r="E1319" s="30"/>
      <c r="F1319" s="75"/>
      <c r="G1319" s="34"/>
    </row>
    <row r="1320" ht="15" customHeight="1" spans="1:7">
      <c r="A1320" s="34" t="s">
        <v>2283</v>
      </c>
      <c r="B1320" s="61" t="s">
        <v>2284</v>
      </c>
      <c r="C1320" s="34">
        <v>4.97</v>
      </c>
      <c r="D1320" s="35">
        <f t="shared" si="20"/>
        <v>49.7</v>
      </c>
      <c r="E1320" s="30"/>
      <c r="F1320" s="75"/>
      <c r="G1320" s="34"/>
    </row>
    <row r="1321" ht="15" customHeight="1" spans="1:7">
      <c r="A1321" s="34" t="s">
        <v>2285</v>
      </c>
      <c r="B1321" s="61" t="s">
        <v>2284</v>
      </c>
      <c r="C1321" s="34">
        <v>3.46</v>
      </c>
      <c r="D1321" s="35">
        <f t="shared" si="20"/>
        <v>34.6</v>
      </c>
      <c r="E1321" s="30"/>
      <c r="F1321" s="75"/>
      <c r="G1321" s="34"/>
    </row>
    <row r="1322" ht="15" customHeight="1" spans="1:7">
      <c r="A1322" s="34" t="s">
        <v>2286</v>
      </c>
      <c r="B1322" s="61" t="s">
        <v>2284</v>
      </c>
      <c r="C1322" s="34">
        <v>6.41</v>
      </c>
      <c r="D1322" s="35">
        <f t="shared" si="20"/>
        <v>64.1</v>
      </c>
      <c r="E1322" s="30"/>
      <c r="F1322" s="75"/>
      <c r="G1322" s="34"/>
    </row>
    <row r="1323" ht="15" customHeight="1" spans="1:7">
      <c r="A1323" s="34" t="s">
        <v>2287</v>
      </c>
      <c r="B1323" s="61" t="s">
        <v>2284</v>
      </c>
      <c r="C1323" s="34">
        <v>0.99</v>
      </c>
      <c r="D1323" s="35">
        <f t="shared" si="20"/>
        <v>9.9</v>
      </c>
      <c r="E1323" s="30"/>
      <c r="F1323" s="75"/>
      <c r="G1323" s="77"/>
    </row>
    <row r="1324" ht="15" customHeight="1" spans="1:7">
      <c r="A1324" s="34" t="s">
        <v>2288</v>
      </c>
      <c r="B1324" s="61" t="s">
        <v>2284</v>
      </c>
      <c r="C1324" s="34">
        <v>2.47</v>
      </c>
      <c r="D1324" s="35">
        <f t="shared" si="20"/>
        <v>24.7</v>
      </c>
      <c r="E1324" s="30"/>
      <c r="F1324" s="70"/>
      <c r="G1324" s="77"/>
    </row>
    <row r="1325" ht="15" customHeight="1" spans="1:7">
      <c r="A1325" s="34" t="s">
        <v>2289</v>
      </c>
      <c r="B1325" s="61" t="s">
        <v>2284</v>
      </c>
      <c r="C1325" s="34">
        <v>4.77</v>
      </c>
      <c r="D1325" s="35">
        <f t="shared" si="20"/>
        <v>47.7</v>
      </c>
      <c r="E1325" s="30"/>
      <c r="F1325" s="75"/>
      <c r="G1325" s="34"/>
    </row>
    <row r="1326" ht="15" customHeight="1" spans="1:7">
      <c r="A1326" s="34" t="s">
        <v>2290</v>
      </c>
      <c r="B1326" s="61" t="s">
        <v>2284</v>
      </c>
      <c r="C1326" s="34">
        <v>3.46</v>
      </c>
      <c r="D1326" s="35">
        <f t="shared" si="20"/>
        <v>34.6</v>
      </c>
      <c r="E1326" s="30"/>
      <c r="F1326" s="75"/>
      <c r="G1326" s="34"/>
    </row>
    <row r="1327" ht="15" customHeight="1" spans="1:7">
      <c r="A1327" s="34" t="s">
        <v>2291</v>
      </c>
      <c r="B1327" s="61" t="s">
        <v>2284</v>
      </c>
      <c r="C1327" s="34">
        <v>1.41</v>
      </c>
      <c r="D1327" s="35">
        <f t="shared" si="20"/>
        <v>14.1</v>
      </c>
      <c r="E1327" s="30"/>
      <c r="F1327" s="75"/>
      <c r="G1327" s="34"/>
    </row>
    <row r="1328" ht="15" customHeight="1" spans="1:7">
      <c r="A1328" s="34" t="s">
        <v>1165</v>
      </c>
      <c r="B1328" s="61" t="s">
        <v>2183</v>
      </c>
      <c r="C1328" s="34">
        <v>1.58</v>
      </c>
      <c r="D1328" s="35">
        <f t="shared" si="20"/>
        <v>15.8</v>
      </c>
      <c r="E1328" s="30"/>
      <c r="F1328" s="75"/>
      <c r="G1328" s="34"/>
    </row>
    <row r="1329" ht="15" customHeight="1" spans="1:7">
      <c r="A1329" s="34" t="s">
        <v>2292</v>
      </c>
      <c r="B1329" s="61" t="s">
        <v>2183</v>
      </c>
      <c r="C1329" s="34">
        <v>1.29</v>
      </c>
      <c r="D1329" s="35">
        <f t="shared" si="20"/>
        <v>12.9</v>
      </c>
      <c r="E1329" s="30"/>
      <c r="F1329" s="75"/>
      <c r="G1329" s="34"/>
    </row>
    <row r="1330" ht="15" customHeight="1" spans="1:7">
      <c r="A1330" s="34" t="s">
        <v>2293</v>
      </c>
      <c r="B1330" s="61" t="s">
        <v>2183</v>
      </c>
      <c r="C1330" s="34">
        <v>1.09</v>
      </c>
      <c r="D1330" s="35">
        <f t="shared" si="20"/>
        <v>10.9</v>
      </c>
      <c r="E1330" s="30"/>
      <c r="F1330" s="75"/>
      <c r="G1330" s="34"/>
    </row>
    <row r="1331" ht="15" customHeight="1" spans="1:7">
      <c r="A1331" s="34" t="s">
        <v>2294</v>
      </c>
      <c r="B1331" s="61" t="s">
        <v>2183</v>
      </c>
      <c r="C1331" s="34">
        <v>1.58</v>
      </c>
      <c r="D1331" s="35">
        <f t="shared" si="20"/>
        <v>15.8</v>
      </c>
      <c r="E1331" s="30"/>
      <c r="F1331" s="75"/>
      <c r="G1331" s="34"/>
    </row>
    <row r="1332" ht="15" customHeight="1" spans="1:7">
      <c r="A1332" s="34" t="s">
        <v>2295</v>
      </c>
      <c r="B1332" s="61" t="s">
        <v>2188</v>
      </c>
      <c r="C1332" s="34">
        <v>1.68</v>
      </c>
      <c r="D1332" s="35">
        <f t="shared" si="20"/>
        <v>16.8</v>
      </c>
      <c r="E1332" s="30"/>
      <c r="F1332" s="75"/>
      <c r="G1332" s="34"/>
    </row>
    <row r="1333" ht="15" customHeight="1" spans="1:7">
      <c r="A1333" s="34" t="s">
        <v>2296</v>
      </c>
      <c r="B1333" s="61" t="s">
        <v>2188</v>
      </c>
      <c r="C1333" s="34">
        <v>0.49</v>
      </c>
      <c r="D1333" s="35">
        <f t="shared" si="20"/>
        <v>4.9</v>
      </c>
      <c r="E1333" s="30"/>
      <c r="F1333" s="75"/>
      <c r="G1333" s="34"/>
    </row>
    <row r="1334" ht="15" customHeight="1" spans="1:7">
      <c r="A1334" s="34" t="s">
        <v>2297</v>
      </c>
      <c r="B1334" s="61" t="s">
        <v>2298</v>
      </c>
      <c r="C1334" s="34">
        <v>1.88</v>
      </c>
      <c r="D1334" s="35">
        <f t="shared" si="20"/>
        <v>18.8</v>
      </c>
      <c r="E1334" s="30"/>
      <c r="F1334" s="75"/>
      <c r="G1334" s="34"/>
    </row>
    <row r="1335" ht="15" customHeight="1" spans="1:7">
      <c r="A1335" s="34" t="s">
        <v>1462</v>
      </c>
      <c r="B1335" s="61" t="s">
        <v>2298</v>
      </c>
      <c r="C1335" s="34">
        <v>0.99</v>
      </c>
      <c r="D1335" s="35">
        <f t="shared" si="20"/>
        <v>9.9</v>
      </c>
      <c r="E1335" s="30"/>
      <c r="F1335" s="75"/>
      <c r="G1335" s="76"/>
    </row>
    <row r="1336" ht="15" customHeight="1" spans="1:7">
      <c r="A1336" s="34" t="s">
        <v>1069</v>
      </c>
      <c r="B1336" s="61" t="s">
        <v>2298</v>
      </c>
      <c r="C1336" s="34">
        <v>1.98</v>
      </c>
      <c r="D1336" s="35">
        <f t="shared" si="20"/>
        <v>19.8</v>
      </c>
      <c r="E1336" s="30"/>
      <c r="F1336" s="75"/>
      <c r="G1336" s="34"/>
    </row>
    <row r="1337" ht="15" customHeight="1" spans="1:7">
      <c r="A1337" s="34" t="s">
        <v>1065</v>
      </c>
      <c r="B1337" s="61" t="s">
        <v>2298</v>
      </c>
      <c r="C1337" s="34">
        <v>9.89</v>
      </c>
      <c r="D1337" s="35">
        <f t="shared" si="20"/>
        <v>98.9</v>
      </c>
      <c r="E1337" s="30"/>
      <c r="F1337" s="75"/>
      <c r="G1337" s="34"/>
    </row>
    <row r="1338" ht="15" customHeight="1" spans="1:7">
      <c r="A1338" s="34" t="s">
        <v>2299</v>
      </c>
      <c r="B1338" s="61" t="s">
        <v>2298</v>
      </c>
      <c r="C1338" s="34">
        <v>5.07</v>
      </c>
      <c r="D1338" s="35">
        <f t="shared" si="20"/>
        <v>50.7</v>
      </c>
      <c r="E1338" s="30"/>
      <c r="F1338" s="75"/>
      <c r="G1338" s="78"/>
    </row>
    <row r="1339" ht="15" customHeight="1" spans="1:7">
      <c r="A1339" s="30" t="s">
        <v>2300</v>
      </c>
      <c r="B1339" s="61" t="s">
        <v>2298</v>
      </c>
      <c r="C1339" s="34">
        <v>1.48</v>
      </c>
      <c r="D1339" s="35">
        <f t="shared" si="20"/>
        <v>14.8</v>
      </c>
      <c r="E1339" s="30"/>
      <c r="F1339" s="75"/>
      <c r="G1339" s="34"/>
    </row>
    <row r="1340" ht="15" customHeight="1" spans="1:7">
      <c r="A1340" s="30" t="s">
        <v>2301</v>
      </c>
      <c r="B1340" s="61" t="s">
        <v>2298</v>
      </c>
      <c r="C1340" s="34">
        <v>1.48</v>
      </c>
      <c r="D1340" s="35">
        <f t="shared" si="20"/>
        <v>14.8</v>
      </c>
      <c r="E1340" s="30"/>
      <c r="F1340" s="75"/>
      <c r="G1340" s="34"/>
    </row>
    <row r="1341" ht="15" customHeight="1" spans="1:7">
      <c r="A1341" s="34" t="s">
        <v>2302</v>
      </c>
      <c r="B1341" s="61" t="s">
        <v>2303</v>
      </c>
      <c r="C1341" s="34">
        <v>1.39</v>
      </c>
      <c r="D1341" s="35">
        <f t="shared" si="20"/>
        <v>13.9</v>
      </c>
      <c r="E1341" s="30"/>
      <c r="F1341" s="70"/>
      <c r="G1341" s="34"/>
    </row>
    <row r="1342" ht="15" customHeight="1" spans="1:7">
      <c r="A1342" s="34" t="s">
        <v>2304</v>
      </c>
      <c r="B1342" s="61" t="s">
        <v>2303</v>
      </c>
      <c r="C1342" s="34">
        <v>0.99</v>
      </c>
      <c r="D1342" s="35">
        <f t="shared" si="20"/>
        <v>9.9</v>
      </c>
      <c r="E1342" s="30"/>
      <c r="F1342" s="75"/>
      <c r="G1342" s="79"/>
    </row>
    <row r="1343" ht="15" customHeight="1" spans="1:7">
      <c r="A1343" s="34" t="s">
        <v>2305</v>
      </c>
      <c r="B1343" s="61" t="s">
        <v>2303</v>
      </c>
      <c r="C1343" s="34">
        <v>1.19</v>
      </c>
      <c r="D1343" s="35">
        <f t="shared" si="20"/>
        <v>11.9</v>
      </c>
      <c r="E1343" s="30"/>
      <c r="F1343" s="75"/>
      <c r="G1343" s="79"/>
    </row>
    <row r="1344" ht="15" customHeight="1" spans="1:7">
      <c r="A1344" s="34" t="s">
        <v>2306</v>
      </c>
      <c r="B1344" s="61" t="s">
        <v>2303</v>
      </c>
      <c r="C1344" s="34">
        <v>0.99</v>
      </c>
      <c r="D1344" s="35">
        <f t="shared" si="20"/>
        <v>9.9</v>
      </c>
      <c r="E1344" s="30"/>
      <c r="F1344" s="75"/>
      <c r="G1344" s="79"/>
    </row>
    <row r="1345" ht="15" customHeight="1" spans="1:7">
      <c r="A1345" s="34" t="s">
        <v>2307</v>
      </c>
      <c r="B1345" s="61" t="s">
        <v>2161</v>
      </c>
      <c r="C1345" s="34">
        <v>0.59</v>
      </c>
      <c r="D1345" s="35">
        <f t="shared" si="20"/>
        <v>5.9</v>
      </c>
      <c r="E1345" s="30"/>
      <c r="F1345" s="75"/>
      <c r="G1345" s="79"/>
    </row>
    <row r="1346" ht="15" customHeight="1" spans="1:7">
      <c r="A1346" s="34" t="s">
        <v>2308</v>
      </c>
      <c r="B1346" s="61" t="s">
        <v>2217</v>
      </c>
      <c r="C1346" s="34">
        <v>1</v>
      </c>
      <c r="D1346" s="35">
        <f t="shared" si="20"/>
        <v>10</v>
      </c>
      <c r="E1346" s="30"/>
      <c r="F1346" s="75"/>
      <c r="G1346" s="79"/>
    </row>
    <row r="1347" ht="15" customHeight="1" spans="1:7">
      <c r="A1347" s="34" t="s">
        <v>2309</v>
      </c>
      <c r="B1347" s="61" t="s">
        <v>2136</v>
      </c>
      <c r="C1347" s="34">
        <v>1.19</v>
      </c>
      <c r="D1347" s="35">
        <f t="shared" si="20"/>
        <v>11.9</v>
      </c>
      <c r="E1347" s="30"/>
      <c r="F1347" s="75"/>
      <c r="G1347" s="79"/>
    </row>
    <row r="1348" ht="15" customHeight="1" spans="1:7">
      <c r="A1348" s="34" t="s">
        <v>2310</v>
      </c>
      <c r="B1348" s="61" t="s">
        <v>2260</v>
      </c>
      <c r="C1348" s="34">
        <v>0.99</v>
      </c>
      <c r="D1348" s="35">
        <f t="shared" si="20"/>
        <v>9.9</v>
      </c>
      <c r="E1348" s="30"/>
      <c r="F1348" s="75"/>
      <c r="G1348" s="79"/>
    </row>
    <row r="1349" ht="15" customHeight="1" spans="1:7">
      <c r="A1349" s="34" t="s">
        <v>2311</v>
      </c>
      <c r="B1349" s="61" t="s">
        <v>2264</v>
      </c>
      <c r="C1349" s="34">
        <v>0.2</v>
      </c>
      <c r="D1349" s="35">
        <f t="shared" si="20"/>
        <v>2</v>
      </c>
      <c r="E1349" s="30"/>
      <c r="F1349" s="75"/>
      <c r="G1349" s="34"/>
    </row>
    <row r="1350" ht="15" customHeight="1" spans="1:7">
      <c r="A1350" s="117" t="s">
        <v>166</v>
      </c>
      <c r="B1350" s="117"/>
      <c r="C1350" s="117">
        <f>SUM(C6:C1349)</f>
        <v>11273.9499999999</v>
      </c>
      <c r="D1350" s="117">
        <f>SUM(D6:D1349)</f>
        <v>112739.499999999</v>
      </c>
      <c r="E1350" s="117"/>
      <c r="F1350" s="73"/>
      <c r="G1350" s="117"/>
    </row>
    <row r="1351" ht="20" customHeight="1" spans="1:7">
      <c r="A1351" s="32" t="s">
        <v>232</v>
      </c>
      <c r="B1351" s="118" t="s">
        <v>2312</v>
      </c>
      <c r="C1351" s="118"/>
      <c r="D1351" s="118"/>
      <c r="E1351" s="118"/>
      <c r="F1351" s="118"/>
      <c r="G1351" s="118"/>
    </row>
    <row r="1352" ht="20" customHeight="1" spans="1:7">
      <c r="A1352" s="32"/>
      <c r="B1352" s="118"/>
      <c r="C1352" s="118"/>
      <c r="D1352" s="118"/>
      <c r="E1352" s="118"/>
      <c r="F1352" s="118"/>
      <c r="G1352" s="118"/>
    </row>
    <row r="1353" ht="20" customHeight="1" spans="1:7">
      <c r="A1353" s="32"/>
      <c r="B1353" s="118"/>
      <c r="C1353" s="118"/>
      <c r="D1353" s="118"/>
      <c r="E1353" s="118"/>
      <c r="F1353" s="118"/>
      <c r="G1353" s="118"/>
    </row>
    <row r="1354" ht="20" customHeight="1" spans="1:7">
      <c r="A1354" s="32"/>
      <c r="B1354" s="118"/>
      <c r="C1354" s="118"/>
      <c r="D1354" s="118"/>
      <c r="E1354" s="118"/>
      <c r="F1354" s="118"/>
      <c r="G1354" s="118"/>
    </row>
    <row r="1355" ht="20" customHeight="1" spans="1:7">
      <c r="A1355" s="32" t="s">
        <v>2313</v>
      </c>
      <c r="B1355" s="118" t="s">
        <v>2314</v>
      </c>
      <c r="C1355" s="118"/>
      <c r="D1355" s="118"/>
      <c r="E1355" s="118"/>
      <c r="F1355" s="118"/>
      <c r="G1355" s="118"/>
    </row>
    <row r="1356" ht="20" customHeight="1" spans="1:7">
      <c r="A1356" s="32"/>
      <c r="B1356" s="118"/>
      <c r="C1356" s="118"/>
      <c r="D1356" s="118"/>
      <c r="E1356" s="118"/>
      <c r="F1356" s="118"/>
      <c r="G1356" s="118"/>
    </row>
    <row r="1357" ht="20" customHeight="1" spans="1:7">
      <c r="A1357" s="32"/>
      <c r="B1357" s="118"/>
      <c r="C1357" s="118"/>
      <c r="D1357" s="118"/>
      <c r="E1357" s="118"/>
      <c r="F1357" s="118"/>
      <c r="G1357" s="118"/>
    </row>
    <row r="1358" ht="20" customHeight="1" spans="1:7">
      <c r="A1358" s="32"/>
      <c r="B1358" s="118"/>
      <c r="C1358" s="118"/>
      <c r="D1358" s="118"/>
      <c r="E1358" s="118"/>
      <c r="F1358" s="118"/>
      <c r="G1358" s="118"/>
    </row>
    <row r="1359" ht="20" customHeight="1" spans="1:7">
      <c r="A1359" s="32" t="s">
        <v>170</v>
      </c>
      <c r="B1359" s="118" t="s">
        <v>2315</v>
      </c>
      <c r="C1359" s="118"/>
      <c r="D1359" s="118"/>
      <c r="E1359" s="118"/>
      <c r="F1359" s="118"/>
      <c r="G1359" s="118"/>
    </row>
    <row r="1360" ht="20" customHeight="1" spans="1:7">
      <c r="A1360" s="32"/>
      <c r="B1360" s="118"/>
      <c r="C1360" s="118"/>
      <c r="D1360" s="118"/>
      <c r="E1360" s="118"/>
      <c r="F1360" s="118"/>
      <c r="G1360" s="118"/>
    </row>
    <row r="1361" ht="20" customHeight="1" spans="1:7">
      <c r="A1361" s="32"/>
      <c r="B1361" s="118"/>
      <c r="C1361" s="118"/>
      <c r="D1361" s="118"/>
      <c r="E1361" s="118"/>
      <c r="F1361" s="118"/>
      <c r="G1361" s="118"/>
    </row>
    <row r="1362" ht="20" customHeight="1" spans="1:7">
      <c r="A1362" s="32"/>
      <c r="B1362" s="118"/>
      <c r="C1362" s="118"/>
      <c r="D1362" s="118"/>
      <c r="E1362" s="118"/>
      <c r="F1362" s="118"/>
      <c r="G1362" s="118"/>
    </row>
    <row r="1363" ht="15" customHeight="1" spans="1:7">
      <c r="A1363" s="119" t="s">
        <v>459</v>
      </c>
      <c r="B1363" s="119"/>
      <c r="C1363" s="119"/>
      <c r="D1363" s="119"/>
      <c r="E1363" s="119"/>
      <c r="F1363" s="119"/>
      <c r="G1363" s="119"/>
    </row>
    <row r="1364" ht="15" customHeight="1" spans="1:7">
      <c r="A1364" s="119"/>
      <c r="B1364" s="119"/>
      <c r="C1364" s="119"/>
      <c r="D1364" s="119"/>
      <c r="E1364" s="119"/>
      <c r="F1364" s="119"/>
      <c r="G1364" s="119"/>
    </row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</sheetData>
  <mergeCells count="17">
    <mergeCell ref="A2:G2"/>
    <mergeCell ref="A3:G3"/>
    <mergeCell ref="A1363:G1363"/>
    <mergeCell ref="A1364:G1364"/>
    <mergeCell ref="A4:A5"/>
    <mergeCell ref="A1351:A1354"/>
    <mergeCell ref="A1355:A1358"/>
    <mergeCell ref="A1359:A1362"/>
    <mergeCell ref="B4:B5"/>
    <mergeCell ref="C4:C5"/>
    <mergeCell ref="D4:D5"/>
    <mergeCell ref="E4:E5"/>
    <mergeCell ref="F4:F5"/>
    <mergeCell ref="G4:G5"/>
    <mergeCell ref="B1351:G1354"/>
    <mergeCell ref="B1355:G1358"/>
    <mergeCell ref="B1359:G1362"/>
  </mergeCells>
  <conditionalFormatting sqref="G14">
    <cfRule type="duplicateValues" dxfId="1" priority="33"/>
  </conditionalFormatting>
  <conditionalFormatting sqref="A650">
    <cfRule type="duplicateValues" dxfId="2" priority="31"/>
  </conditionalFormatting>
  <conditionalFormatting sqref="A654">
    <cfRule type="duplicateValues" dxfId="2" priority="30"/>
  </conditionalFormatting>
  <conditionalFormatting sqref="B920">
    <cfRule type="containsText" dxfId="3" priority="28" operator="between" text="汇总">
      <formula>NOT(ISERROR(SEARCH("汇总",B920)))</formula>
    </cfRule>
  </conditionalFormatting>
  <conditionalFormatting sqref="B924">
    <cfRule type="containsText" dxfId="3" priority="26" operator="between" text="汇总">
      <formula>NOT(ISERROR(SEARCH("汇总",B924)))</formula>
    </cfRule>
  </conditionalFormatting>
  <conditionalFormatting sqref="B925">
    <cfRule type="containsText" dxfId="3" priority="25" operator="between" text="汇总">
      <formula>NOT(ISERROR(SEARCH("汇总",B925)))</formula>
    </cfRule>
  </conditionalFormatting>
  <conditionalFormatting sqref="B926">
    <cfRule type="containsText" dxfId="3" priority="24" operator="between" text="汇总">
      <formula>NOT(ISERROR(SEARCH("汇总",B926)))</formula>
    </cfRule>
  </conditionalFormatting>
  <conditionalFormatting sqref="B927">
    <cfRule type="containsText" dxfId="3" priority="23" operator="between" text="汇总">
      <formula>NOT(ISERROR(SEARCH("汇总",B927)))</formula>
    </cfRule>
  </conditionalFormatting>
  <conditionalFormatting sqref="A1345">
    <cfRule type="duplicateValues" dxfId="2" priority="5"/>
  </conditionalFormatting>
  <conditionalFormatting sqref="A1346">
    <cfRule type="duplicateValues" dxfId="2" priority="4"/>
  </conditionalFormatting>
  <conditionalFormatting sqref="A1347">
    <cfRule type="duplicateValues" dxfId="2" priority="3"/>
  </conditionalFormatting>
  <conditionalFormatting sqref="A1348">
    <cfRule type="duplicateValues" dxfId="2" priority="2"/>
  </conditionalFormatting>
  <conditionalFormatting sqref="A1349">
    <cfRule type="duplicateValues" dxfId="2" priority="1"/>
  </conditionalFormatting>
  <conditionalFormatting sqref="A162:A392">
    <cfRule type="duplicateValues" dxfId="2" priority="32"/>
  </conditionalFormatting>
  <conditionalFormatting sqref="A1180:A1198">
    <cfRule type="duplicateValues" dxfId="2" priority="21"/>
  </conditionalFormatting>
  <conditionalFormatting sqref="A1199:A1206">
    <cfRule type="duplicateValues" dxfId="2" priority="20"/>
  </conditionalFormatting>
  <conditionalFormatting sqref="A1207:A1217">
    <cfRule type="duplicateValues" dxfId="2" priority="19"/>
  </conditionalFormatting>
  <conditionalFormatting sqref="A1218:A1226">
    <cfRule type="duplicateValues" dxfId="2" priority="18"/>
  </conditionalFormatting>
  <conditionalFormatting sqref="A1227:A1234">
    <cfRule type="duplicateValues" dxfId="2" priority="17"/>
  </conditionalFormatting>
  <conditionalFormatting sqref="A1235:A1248">
    <cfRule type="duplicateValues" dxfId="2" priority="16"/>
  </conditionalFormatting>
  <conditionalFormatting sqref="A1249:A1255">
    <cfRule type="duplicateValues" dxfId="2" priority="15"/>
  </conditionalFormatting>
  <conditionalFormatting sqref="A1256:A1270">
    <cfRule type="duplicateValues" dxfId="2" priority="14"/>
  </conditionalFormatting>
  <conditionalFormatting sqref="A1271:A1280">
    <cfRule type="duplicateValues" dxfId="2" priority="11"/>
  </conditionalFormatting>
  <conditionalFormatting sqref="A1281:A1295">
    <cfRule type="duplicateValues" dxfId="2" priority="10"/>
  </conditionalFormatting>
  <conditionalFormatting sqref="A1296:A1299">
    <cfRule type="duplicateValues" dxfId="2" priority="13"/>
  </conditionalFormatting>
  <conditionalFormatting sqref="A1300:A1319">
    <cfRule type="duplicateValues" dxfId="2" priority="12"/>
  </conditionalFormatting>
  <conditionalFormatting sqref="A1320:A1327">
    <cfRule type="duplicateValues" dxfId="2" priority="9"/>
  </conditionalFormatting>
  <conditionalFormatting sqref="A1328:A1331">
    <cfRule type="duplicateValues" dxfId="2" priority="22"/>
  </conditionalFormatting>
  <conditionalFormatting sqref="A1332:A1333">
    <cfRule type="duplicateValues" dxfId="2" priority="8"/>
  </conditionalFormatting>
  <conditionalFormatting sqref="A1334:A1340">
    <cfRule type="duplicateValues" dxfId="2" priority="7"/>
  </conditionalFormatting>
  <conditionalFormatting sqref="A1341:A1344">
    <cfRule type="duplicateValues" dxfId="2" priority="6"/>
  </conditionalFormatting>
  <conditionalFormatting sqref="B842:B919">
    <cfRule type="containsText" dxfId="3" priority="29" operator="between" text="汇总">
      <formula>NOT(ISERROR(SEARCH("汇总",B842)))</formula>
    </cfRule>
  </conditionalFormatting>
  <conditionalFormatting sqref="B921:B923">
    <cfRule type="containsText" dxfId="3" priority="27" operator="between" text="汇总">
      <formula>NOT(ISERROR(SEARCH("汇总",B921)))</formula>
    </cfRule>
  </conditionalFormatting>
  <dataValidations count="1">
    <dataValidation type="textLength" operator="lessThanOrEqual" allowBlank="1" showInputMessage="1" showErrorMessage="1" error="户名最大值为35位" sqref="F912">
      <formula1>35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孟河</vt:lpstr>
      <vt:lpstr>孟河 犁耕深翻</vt:lpstr>
      <vt:lpstr>薛家</vt:lpstr>
      <vt:lpstr>罗溪</vt:lpstr>
      <vt:lpstr>西夏墅</vt:lpstr>
      <vt:lpstr>奔牛</vt:lpstr>
      <vt:lpstr>新桥</vt:lpstr>
      <vt:lpstr>春江</vt:lpstr>
      <vt:lpstr>魏村</vt:lpstr>
      <vt:lpstr>魏村 深翻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蜜柑migan</cp:lastModifiedBy>
  <dcterms:created xsi:type="dcterms:W3CDTF">2019-07-02T01:20:00Z</dcterms:created>
  <cp:lastPrinted>2019-08-09T07:23:00Z</cp:lastPrinted>
  <dcterms:modified xsi:type="dcterms:W3CDTF">2024-08-21T11:48:04Z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90CCF71B8F5E4D27BB1A04274F4F5EC6_13</vt:lpwstr>
  </property>
</Properties>
</file>