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<sst xmlns="http://schemas.openxmlformats.org/spreadsheetml/2006/main" count="81" uniqueCount="74">
  <si>
    <t>附件2</t>
  </si>
  <si>
    <r>
      <t>新北区</t>
    </r>
    <r>
      <rPr>
        <sz val="18"/>
        <rFont val="Times New Roman"/>
        <family val="1"/>
        <charset val="0"/>
      </rPr>
      <t>2024</t>
    </r>
    <r>
      <rPr>
        <sz val="18"/>
        <rFont val="方正小标宋简体"/>
        <family val="1"/>
        <charset val="0"/>
      </rPr>
      <t>年重点农机装备推广奖补明细表</t>
    </r>
  </si>
  <si>
    <t>镇（街道）</t>
  </si>
  <si>
    <t>奖补单位</t>
  </si>
  <si>
    <t>奖补内容</t>
  </si>
  <si>
    <t>奖补金额（万元）</t>
  </si>
  <si>
    <t>孟河镇</t>
  </si>
  <si>
    <t>常州纪刚农机专业合作社</t>
  </si>
  <si>
    <t>油菜毯苗移栽机、搬用机HTK-11002</t>
  </si>
  <si>
    <t>常州市猛将农机服务专业合作社</t>
  </si>
  <si>
    <t>汉美驱动圆盘耙、搬运机
HTK-11002</t>
  </si>
  <si>
    <t>常州根宝农机专业合作社</t>
  </si>
  <si>
    <t>全无人拖拉机DF2004-5A2台、全无人插秧一体机2台</t>
  </si>
  <si>
    <t>常州焕宝农机专业合作社</t>
  </si>
  <si>
    <t>保鲜库</t>
  </si>
  <si>
    <t>新北区勤劳家庭农场</t>
  </si>
  <si>
    <t>履带拖拉机NF-Y602A、精整灭茬旋耕机、起垄开沟覆膜机、自走式撒肥机HTSF-800、自走式搬运机HTK-500D</t>
  </si>
  <si>
    <t>新北区孟河郑志新果园</t>
  </si>
  <si>
    <t>田园管理机</t>
  </si>
  <si>
    <t>小计</t>
  </si>
  <si>
    <t>15台套</t>
  </si>
  <si>
    <t>薛家镇</t>
  </si>
  <si>
    <t>新北区薛家镇丁家锡平农机专业合作社</t>
  </si>
  <si>
    <t>生物质热风炉</t>
  </si>
  <si>
    <t>新北区薛家小森汌家庭农场</t>
  </si>
  <si>
    <t>雷沃704大棚王</t>
  </si>
  <si>
    <t>2台</t>
  </si>
  <si>
    <t>罗溪镇</t>
  </si>
  <si>
    <t>新北区罗溪雨森家庭农场</t>
  </si>
  <si>
    <t>186柴油微耕机、旋耕机、开沟机、碎草机</t>
  </si>
  <si>
    <t>新北区罗溪承轩家庭农场</t>
  </si>
  <si>
    <t>新北区罗溪科新园艺砂梨种植家庭农场</t>
  </si>
  <si>
    <t>田园管理机1台</t>
  </si>
  <si>
    <t>新北区罗溪春天家庭农场</t>
  </si>
  <si>
    <t>微耕机</t>
  </si>
  <si>
    <t>常州市铁农农机服务业合作社</t>
  </si>
  <si>
    <t>生物质热风炉、全无人东风轮式拖拉机</t>
  </si>
  <si>
    <t>12台</t>
  </si>
  <si>
    <t>西夏墅</t>
  </si>
  <si>
    <t>新北区西夏墅天佑果园</t>
  </si>
  <si>
    <t>保鲜库5×8×2.8=112m³外形尺寸1台套、田园管理机3TGQ-4.5C</t>
  </si>
  <si>
    <t>新北区西夏墅路建家庭农场</t>
  </si>
  <si>
    <r>
      <rPr>
        <sz val="12"/>
        <color indexed="8"/>
        <rFont val="仿宋_GB2312"/>
        <family val="3"/>
        <charset val="134"/>
      </rPr>
      <t>保鲜库
5*4*2.5=50m</t>
    </r>
    <r>
      <rPr>
        <sz val="12"/>
        <color indexed="8"/>
        <rFont val="宋体"/>
        <charset val="134"/>
      </rPr>
      <t>³</t>
    </r>
    <r>
      <rPr>
        <sz val="12"/>
        <color indexed="8"/>
        <rFont val="仿宋_GB2312"/>
        <family val="3"/>
        <charset val="134"/>
      </rPr>
      <t>外形尺寸1台套</t>
    </r>
  </si>
  <si>
    <t>新北区西夏墅丰桔园家庭农场</t>
  </si>
  <si>
    <t>保鲜库4*6*2.5、乘坐式割草机、碎枝机</t>
  </si>
  <si>
    <t>常州市耘北农机专业合作社</t>
  </si>
  <si>
    <t>打捆机 9YG-1.4A2台、翻转搂草机R4822台</t>
  </si>
  <si>
    <t>江苏碧耕源家庭农场有限公司</t>
  </si>
  <si>
    <t>植保机、摇果机</t>
  </si>
  <si>
    <t>东南合作社</t>
  </si>
  <si>
    <t>油菜毯状苗联合移栽机</t>
  </si>
  <si>
    <t>13台</t>
  </si>
  <si>
    <t>奔牛镇</t>
  </si>
  <si>
    <t>新北区奔牛农舍水产养殖场</t>
  </si>
  <si>
    <t>冷库4.85*2.5*3.5、无刷电动割草机、永磁变频增氧机13台、小型风送投料机2台、鱼塘投料机</t>
  </si>
  <si>
    <t>新北奔牛云邦家庭农场</t>
  </si>
  <si>
    <t>自走式多功能管理机、果园多功能机器人（无人植保）</t>
  </si>
  <si>
    <t>常州坤明农机服务专业合作社</t>
  </si>
  <si>
    <t>全无人驾驶拖拉机T954-PVCY</t>
  </si>
  <si>
    <t>21台套</t>
  </si>
  <si>
    <t>新桥街道</t>
  </si>
  <si>
    <t>陈建强</t>
  </si>
  <si>
    <t>雷沃-轮式拖拉机704</t>
  </si>
  <si>
    <t>1台</t>
  </si>
  <si>
    <t>魏村街道</t>
  </si>
  <si>
    <t>常州市易乐农业机械专业服务合作社</t>
  </si>
  <si>
    <t>热风炉、磨粉机、油菜毯状苗联合移栽机</t>
  </si>
  <si>
    <t>常州刘兴农业机械服务专业合作社</t>
  </si>
  <si>
    <t>成套碾米设备</t>
  </si>
  <si>
    <t>常州笙绿农业科技有限公司</t>
  </si>
  <si>
    <t>大棚王拖拉机（雷沃M704)、田园挖沟机、精整灭茬旋耕机
(HTMC14O)</t>
  </si>
  <si>
    <t>7台套</t>
  </si>
  <si>
    <t>合计</t>
  </si>
  <si>
    <t xml:space="preserve"> 71台套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</si>
</sst>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黑体"/>
      <family val="3"/>
      <charset val="134"/>
    </font>
    <font>
      <sz val="12"/>
      <name val="Times New Roman"/>
      <family val="1"/>
      <charset val="0"/>
    </font>
    <font>
      <sz val="18"/>
      <name val="方正小标宋简体"/>
      <family val="1"/>
      <charset val="0"/>
    </font>
    <font>
      <sz val="18"/>
      <name val="Times New Roman"/>
      <family val="1"/>
      <charset val="0"/>
    </font>
    <font>
      <sz val="12"/>
      <name val="黑体"/>
      <family val="3"/>
      <charset val="134"/>
    </font>
    <font>
      <sz val="11"/>
      <name val="仿宋_GB2312"/>
      <family val="3"/>
      <charset val="134"/>
    </font>
    <font>
      <sz val="12"/>
      <color theme="1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仿宋_GB2312"/>
      <family val="3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6" borderId="23" applyNumberForma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tabSelected="1" workbookViewId="0">
      <selection activeCell="A3" sqref="A3:D3"/>
    </sheetView>
  </sheetViews>
  <sheetFormatPr defaultColWidth="9" defaultRowHeight="14.25" outlineLevelCol="3"/>
  <cols>
    <col min="1" max="1" width="9" style="3" customWidth="1"/>
    <col min="2" max="2" width="33.625" style="3" customWidth="1"/>
    <col min="3" max="3" width="26.625" style="3" customWidth="1"/>
    <col min="4" max="4" width="10.75" style="3" customWidth="1"/>
    <col min="5" max="5" width="10.375" style="1"/>
    <col min="6" max="16384" width="9" style="1"/>
  </cols>
  <sheetData>
    <row r="1" s="1" customFormat="1" ht="20.25" customHeight="1" spans="1:4">
      <c r="A1" s="4" t="s">
        <v>0</v>
      </c>
      <c r="B1" s="5"/>
      <c r="C1" s="5"/>
      <c r="D1" s="5"/>
    </row>
    <row r="2" s="1" customFormat="1" ht="12.75" customHeight="1" spans="1:4">
      <c r="A2" s="6"/>
      <c r="B2" s="5"/>
      <c r="C2" s="5"/>
      <c r="D2" s="5"/>
    </row>
    <row r="3" s="1" customFormat="1" ht="33" customHeight="1" spans="1:4">
      <c r="A3" s="7" t="s">
        <v>1</v>
      </c>
      <c r="B3" s="8"/>
      <c r="C3" s="8"/>
      <c r="D3" s="8"/>
    </row>
    <row r="4" s="1" customFormat="1" ht="11.25" customHeight="1" spans="1:4">
      <c r="A4" s="9"/>
      <c r="B4" s="3"/>
      <c r="C4" s="3"/>
      <c r="D4" s="3"/>
    </row>
    <row r="5" s="2" customFormat="1" ht="37.5" customHeight="1" spans="1:4">
      <c r="A5" s="10" t="s">
        <v>2</v>
      </c>
      <c r="B5" s="11" t="s">
        <v>3</v>
      </c>
      <c r="C5" s="11" t="s">
        <v>4</v>
      </c>
      <c r="D5" s="12" t="s">
        <v>5</v>
      </c>
    </row>
    <row r="6" s="2" customFormat="1" ht="32.25" customHeight="1" spans="1:4">
      <c r="A6" s="13" t="s">
        <v>6</v>
      </c>
      <c r="B6" s="14" t="s">
        <v>7</v>
      </c>
      <c r="C6" s="14" t="s">
        <v>8</v>
      </c>
      <c r="D6" s="15">
        <v>5.55</v>
      </c>
    </row>
    <row r="7" s="2" customFormat="1" ht="28.5" customHeight="1" spans="1:4">
      <c r="A7" s="13"/>
      <c r="B7" s="14" t="s">
        <v>9</v>
      </c>
      <c r="C7" s="14" t="s">
        <v>10</v>
      </c>
      <c r="D7" s="15">
        <v>4.15</v>
      </c>
    </row>
    <row r="8" s="2" customFormat="1" ht="30.75" customHeight="1" spans="1:4">
      <c r="A8" s="13"/>
      <c r="B8" s="14" t="s">
        <v>11</v>
      </c>
      <c r="C8" s="14" t="s">
        <v>12</v>
      </c>
      <c r="D8" s="15">
        <v>30</v>
      </c>
    </row>
    <row r="9" s="2" customFormat="1" ht="30.75" customHeight="1" spans="1:4">
      <c r="A9" s="13"/>
      <c r="B9" s="16" t="s">
        <v>13</v>
      </c>
      <c r="C9" s="16" t="s">
        <v>14</v>
      </c>
      <c r="D9" s="15">
        <v>1.65</v>
      </c>
    </row>
    <row r="10" s="2" customFormat="1" ht="64.5" customHeight="1" spans="1:4">
      <c r="A10" s="13"/>
      <c r="B10" s="16" t="s">
        <v>15</v>
      </c>
      <c r="C10" s="16" t="s">
        <v>16</v>
      </c>
      <c r="D10" s="15">
        <v>12.59</v>
      </c>
    </row>
    <row r="11" s="2" customFormat="1" ht="22.5" customHeight="1" spans="1:4">
      <c r="A11" s="13"/>
      <c r="B11" s="16" t="s">
        <v>17</v>
      </c>
      <c r="C11" s="16" t="s">
        <v>18</v>
      </c>
      <c r="D11" s="15">
        <v>0.175</v>
      </c>
    </row>
    <row r="12" s="2" customFormat="1" ht="21" customHeight="1" spans="1:4">
      <c r="A12" s="17" t="s">
        <v>19</v>
      </c>
      <c r="B12" s="18"/>
      <c r="C12" s="14" t="s">
        <v>20</v>
      </c>
      <c r="D12" s="15">
        <f>SUM(D6:D11)</f>
        <v>54.115</v>
      </c>
    </row>
    <row r="13" s="2" customFormat="1" ht="28.5" customHeight="1" spans="1:4">
      <c r="A13" s="19" t="s">
        <v>21</v>
      </c>
      <c r="B13" s="14" t="s">
        <v>22</v>
      </c>
      <c r="C13" s="14" t="s">
        <v>23</v>
      </c>
      <c r="D13" s="15">
        <v>2.7</v>
      </c>
    </row>
    <row r="14" s="2" customFormat="1" ht="21" customHeight="1" spans="1:4">
      <c r="A14" s="20"/>
      <c r="B14" s="21" t="s">
        <v>24</v>
      </c>
      <c r="C14" s="21" t="s">
        <v>25</v>
      </c>
      <c r="D14" s="22">
        <v>3.105</v>
      </c>
    </row>
    <row r="15" s="2" customFormat="1" ht="21.75" customHeight="1" spans="1:4">
      <c r="A15" s="23" t="s">
        <v>19</v>
      </c>
      <c r="B15" s="24"/>
      <c r="C15" s="21" t="s">
        <v>26</v>
      </c>
      <c r="D15" s="22">
        <f>SUM(D13:D14)</f>
        <v>5.805</v>
      </c>
    </row>
    <row r="16" s="2" customFormat="1" ht="39.75" customHeight="1" spans="1:4">
      <c r="A16" s="25" t="s">
        <v>27</v>
      </c>
      <c r="B16" s="14" t="s">
        <v>28</v>
      </c>
      <c r="C16" s="14" t="s">
        <v>29</v>
      </c>
      <c r="D16" s="15">
        <v>0.93</v>
      </c>
    </row>
    <row r="17" s="2" customFormat="1" ht="39.75" customHeight="1" spans="1:4">
      <c r="A17" s="26"/>
      <c r="B17" s="14" t="s">
        <v>30</v>
      </c>
      <c r="C17" s="14" t="s">
        <v>29</v>
      </c>
      <c r="D17" s="15">
        <v>0.93</v>
      </c>
    </row>
    <row r="18" s="2" customFormat="1" ht="39.75" customHeight="1" spans="1:4">
      <c r="A18" s="26"/>
      <c r="B18" s="14" t="s">
        <v>31</v>
      </c>
      <c r="C18" s="14" t="s">
        <v>32</v>
      </c>
      <c r="D18" s="15">
        <v>0.175</v>
      </c>
    </row>
    <row r="19" s="2" customFormat="1" ht="23.25" customHeight="1" spans="1:4">
      <c r="A19" s="26"/>
      <c r="B19" s="16" t="s">
        <v>33</v>
      </c>
      <c r="C19" s="14" t="s">
        <v>34</v>
      </c>
      <c r="D19" s="15">
        <v>0.16</v>
      </c>
    </row>
    <row r="20" s="2" customFormat="1" ht="29.25" customHeight="1" spans="1:4">
      <c r="A20" s="26"/>
      <c r="B20" s="14" t="s">
        <v>35</v>
      </c>
      <c r="C20" s="14" t="s">
        <v>36</v>
      </c>
      <c r="D20" s="15">
        <v>16.05</v>
      </c>
    </row>
    <row r="21" s="2" customFormat="1" ht="21.75" customHeight="1" spans="1:4">
      <c r="A21" s="17" t="s">
        <v>19</v>
      </c>
      <c r="B21" s="18"/>
      <c r="C21" s="14" t="s">
        <v>37</v>
      </c>
      <c r="D21" s="15">
        <f>SUM(D16:D20)</f>
        <v>18.245</v>
      </c>
    </row>
    <row r="22" s="2" customFormat="1" ht="40.5" spans="1:4">
      <c r="A22" s="27" t="s">
        <v>38</v>
      </c>
      <c r="B22" s="21" t="s">
        <v>39</v>
      </c>
      <c r="C22" s="21" t="s">
        <v>40</v>
      </c>
      <c r="D22" s="22">
        <v>2.625</v>
      </c>
    </row>
    <row r="23" s="2" customFormat="1" ht="58.5" customHeight="1" spans="1:4">
      <c r="A23" s="27"/>
      <c r="B23" s="21" t="s">
        <v>41</v>
      </c>
      <c r="C23" s="16" t="s">
        <v>42</v>
      </c>
      <c r="D23" s="22">
        <v>1.5505</v>
      </c>
    </row>
    <row r="24" s="2" customFormat="1" ht="48" customHeight="1" spans="1:4">
      <c r="A24" s="27"/>
      <c r="B24" s="21" t="s">
        <v>43</v>
      </c>
      <c r="C24" s="21" t="s">
        <v>44</v>
      </c>
      <c r="D24" s="22">
        <v>4.84</v>
      </c>
    </row>
    <row r="25" s="2" customFormat="1" ht="52.5" customHeight="1" spans="1:4">
      <c r="A25" s="27"/>
      <c r="B25" s="21" t="s">
        <v>45</v>
      </c>
      <c r="C25" s="21" t="s">
        <v>46</v>
      </c>
      <c r="D25" s="22">
        <v>30</v>
      </c>
    </row>
    <row r="26" s="2" customFormat="1" ht="22.5" customHeight="1" spans="1:4">
      <c r="A26" s="27"/>
      <c r="B26" s="21" t="s">
        <v>47</v>
      </c>
      <c r="C26" s="21" t="s">
        <v>48</v>
      </c>
      <c r="D26" s="22">
        <v>3.69995</v>
      </c>
    </row>
    <row r="27" s="2" customFormat="1" ht="22.5" customHeight="1" spans="1:4">
      <c r="A27" s="27"/>
      <c r="B27" s="21" t="s">
        <v>49</v>
      </c>
      <c r="C27" s="21" t="s">
        <v>50</v>
      </c>
      <c r="D27" s="22">
        <v>2.65</v>
      </c>
    </row>
    <row r="28" s="2" customFormat="1" ht="22.5" customHeight="1" spans="1:4">
      <c r="A28" s="23" t="s">
        <v>19</v>
      </c>
      <c r="B28" s="24"/>
      <c r="C28" s="21" t="s">
        <v>51</v>
      </c>
      <c r="D28" s="22">
        <f>SUM(D22:D27)</f>
        <v>45.36545</v>
      </c>
    </row>
    <row r="29" s="2" customFormat="1" ht="54.75" customHeight="1" spans="1:4">
      <c r="A29" s="13" t="s">
        <v>52</v>
      </c>
      <c r="B29" s="14" t="s">
        <v>53</v>
      </c>
      <c r="C29" s="14" t="s">
        <v>54</v>
      </c>
      <c r="D29" s="15">
        <v>9.126</v>
      </c>
    </row>
    <row r="30" s="2" customFormat="1" ht="27" spans="1:4">
      <c r="A30" s="13"/>
      <c r="B30" s="14" t="s">
        <v>55</v>
      </c>
      <c r="C30" s="14" t="s">
        <v>56</v>
      </c>
      <c r="D30" s="15">
        <v>7.05</v>
      </c>
    </row>
    <row r="31" s="2" customFormat="1" ht="33" customHeight="1" spans="1:4">
      <c r="A31" s="13"/>
      <c r="B31" s="14" t="s">
        <v>57</v>
      </c>
      <c r="C31" s="14" t="s">
        <v>58</v>
      </c>
      <c r="D31" s="15">
        <v>11.215</v>
      </c>
    </row>
    <row r="32" s="2" customFormat="1" ht="19.5" customHeight="1" spans="1:4">
      <c r="A32" s="17" t="s">
        <v>19</v>
      </c>
      <c r="B32" s="18"/>
      <c r="C32" s="14" t="s">
        <v>59</v>
      </c>
      <c r="D32" s="15">
        <f>SUM(D29:D31)</f>
        <v>27.391</v>
      </c>
    </row>
    <row r="33" s="2" customFormat="1" ht="21.75" customHeight="1" spans="1:4">
      <c r="A33" s="13" t="s">
        <v>60</v>
      </c>
      <c r="B33" s="14" t="s">
        <v>61</v>
      </c>
      <c r="C33" s="14" t="s">
        <v>62</v>
      </c>
      <c r="D33" s="15">
        <v>3.105</v>
      </c>
    </row>
    <row r="34" s="2" customFormat="1" ht="21" customHeight="1" spans="1:4">
      <c r="A34" s="17" t="s">
        <v>19</v>
      </c>
      <c r="B34" s="18"/>
      <c r="C34" s="14" t="s">
        <v>63</v>
      </c>
      <c r="D34" s="15">
        <f>SUM(D33)</f>
        <v>3.105</v>
      </c>
    </row>
    <row r="35" s="2" customFormat="1" ht="30.75" customHeight="1" spans="1:4">
      <c r="A35" s="28" t="s">
        <v>64</v>
      </c>
      <c r="B35" s="14" t="s">
        <v>65</v>
      </c>
      <c r="C35" s="14" t="s">
        <v>66</v>
      </c>
      <c r="D35" s="15">
        <v>7.57</v>
      </c>
    </row>
    <row r="36" s="2" customFormat="1" ht="18.75" customHeight="1" spans="1:4">
      <c r="A36" s="29"/>
      <c r="B36" s="14" t="s">
        <v>67</v>
      </c>
      <c r="C36" s="14" t="s">
        <v>68</v>
      </c>
      <c r="D36" s="15">
        <v>26.9</v>
      </c>
    </row>
    <row r="37" s="2" customFormat="1" ht="40.5" customHeight="1" spans="1:4">
      <c r="A37" s="29"/>
      <c r="B37" s="14" t="s">
        <v>69</v>
      </c>
      <c r="C37" s="14" t="s">
        <v>70</v>
      </c>
      <c r="D37" s="15">
        <v>7.3975</v>
      </c>
    </row>
    <row r="38" s="2" customFormat="1" ht="21.75" customHeight="1" spans="1:4">
      <c r="A38" s="17" t="s">
        <v>19</v>
      </c>
      <c r="B38" s="18"/>
      <c r="C38" s="14" t="s">
        <v>71</v>
      </c>
      <c r="D38" s="15">
        <f>SUM(D35:D37)</f>
        <v>41.8675</v>
      </c>
    </row>
    <row r="39" s="2" customFormat="1" ht="21.75" customHeight="1" spans="1:4">
      <c r="A39" s="30" t="s">
        <v>72</v>
      </c>
      <c r="B39" s="31"/>
      <c r="C39" s="32" t="s">
        <v>73</v>
      </c>
      <c r="D39" s="33">
        <f>D38+D34+D32+D28+D21+D15+D12</f>
        <v>195.89395</v>
      </c>
    </row>
    <row r="41" ht="15" customHeight="1"/>
    <row r="47" ht="15" customHeight="1"/>
    <row r="51" ht="42.75" customHeight="1"/>
    <row r="52" ht="28.5" customHeight="1"/>
    <row r="53" ht="28.5" customHeight="1"/>
    <row r="54" ht="42.75" customHeight="1"/>
    <row r="55" ht="42.75" customHeight="1"/>
    <row r="66" ht="15" customHeight="1"/>
  </sheetData>
  <mergeCells count="15">
    <mergeCell ref="A3:D3"/>
    <mergeCell ref="A12:B12"/>
    <mergeCell ref="A15:B15"/>
    <mergeCell ref="A21:B21"/>
    <mergeCell ref="A28:B28"/>
    <mergeCell ref="A32:B32"/>
    <mergeCell ref="A34:B34"/>
    <mergeCell ref="A38:B38"/>
    <mergeCell ref="A39:B39"/>
    <mergeCell ref="A6:A11"/>
    <mergeCell ref="A13:A14"/>
    <mergeCell ref="A16:A20"/>
    <mergeCell ref="A22:A27"/>
    <mergeCell ref="A29:A31"/>
    <mergeCell ref="A35:A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李青‮</cp:lastModifiedBy>
  <dcterms:created xsi:type="dcterms:W3CDTF">2024-12-10T08:50:22Z</dcterms:created>
  <dcterms:modified xsi:type="dcterms:W3CDTF">2024-12-10T08:50:33Z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0C7C96D437064F2A99C4844921C5B8FD_11</vt:lpwstr>
  </property>
  <property fmtid="{D5CDD505-2E9C-101B-9397-08002B2CF9AE}" pid="3" name="KSOProductBuildVer">
    <vt:lpwstr>2052-12.1.0.19302</vt:lpwstr>
  </property>
</Properties>
</file>