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 activeTab="3"/>
  </bookViews>
  <sheets>
    <sheet name="2025年度零星工程维修（标段一）" sheetId="1" r:id="rId1"/>
    <sheet name="2025年度零星工程维修（标段二）" sheetId="6" r:id="rId2"/>
    <sheet name="2025年度零星工程维修（标段三） " sheetId="9" r:id="rId3"/>
    <sheet name="2025年度零星工程维修（标段四）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<sst xmlns="http://schemas.openxmlformats.org/spreadsheetml/2006/main" count="907" uniqueCount="141">
  <si>
    <t>2025年物业零星工程维修项目控制价</t>
  </si>
  <si>
    <t>项目名称：</t>
  </si>
  <si>
    <t>2025年度零星工程维修一标段</t>
  </si>
  <si>
    <t>报价信息</t>
  </si>
  <si>
    <t>序号</t>
  </si>
  <si>
    <t>项目名称</t>
  </si>
  <si>
    <t>单位</t>
  </si>
  <si>
    <t>总工程量具体划分区域</t>
  </si>
  <si>
    <t>税前控制价</t>
  </si>
  <si>
    <t>备注</t>
  </si>
  <si>
    <t>三井</t>
  </si>
  <si>
    <t>单价（元）</t>
  </si>
  <si>
    <t>总价（元）</t>
  </si>
  <si>
    <t>墙顶面渗水堵漏王修补【用堵漏王堵住渗水位置,并修复到位;含材料人工及所有工作内容;以实际施工点位计算】</t>
  </si>
  <si>
    <t>点</t>
  </si>
  <si>
    <t>墙顶面渗水注浆修补【用注浆技术堵住渗水位置,并修复到位;含材料人工及所有工作内容;以实际施工点位计算】</t>
  </si>
  <si>
    <t>针</t>
  </si>
  <si>
    <t>墙面裂缝修补【人工凿开裂缝注油膏；铺网格布批腻子两遍；刷防水涂料；外墙涂料两遍；含材料人工及所有工作内容；以实际米数计算】</t>
  </si>
  <si>
    <t>m</t>
  </si>
  <si>
    <t>金属（塑钢、断桥）窗【成品50系列铝合金门窗更换;铝合金窗8mm钢化玻璃;含材料人工及所有工作内容（包含窗框）;以实际施工面积计算】高空作业费用根据市场情况、登高高度另外核价</t>
  </si>
  <si>
    <t>㎡</t>
  </si>
  <si>
    <t>门锁安装【更换虎顿品牌成品进户门锁（C级锁芯）多轨道锁芯 叶片锁芯 8把钥匙偏心 90P;含材料人工及所有工作内容;以实际个数计算】</t>
  </si>
  <si>
    <t>套</t>
  </si>
  <si>
    <t>玻璃更换【材料考虑8mm钢化玻璃;含材料人工及所有工作内容;以实际施工面积计算】高空作业费用根据市场情况、登高高度另外核价</t>
  </si>
  <si>
    <t>不锈钢护窗栏杆、楼梯间栏杆【扶手管40*80*1.2、横管32*32*1.0；竖管：管径19*19*0.8，立柱40*40*1.2；竖杆间距不得高于110mm，包含制作、安装、运输等所有工作内容;以实际施工米数计算】超出标准尺寸另外核价</t>
  </si>
  <si>
    <t>闭门器安装【更换成品闭门器;含材料人工及所有工作内容;以实际个数计算】</t>
  </si>
  <si>
    <t>公共部位木质防火门划伤整修【含油漆、腻子等材料人工及所有工作内容;以实际个数计算】参照单开门880*2000尺寸计算；超出标准尺寸另外核价</t>
  </si>
  <si>
    <t>樘</t>
  </si>
  <si>
    <t>公共部位木质防火门破损整修【含局部原门板材料修复、油漆、腻子等材料人工及所有工作内容;以实际个数计算】参照单开门880*2000尺寸计算；超出标准尺寸另外核价</t>
  </si>
  <si>
    <t>更换木门【更换单扇免漆成品木门;含五金件；以实际个数计算】标准尺寸：2100*900*250，材质：高密度板+杉木+PVC仿木纹条；超出标准尺寸另外核价</t>
  </si>
  <si>
    <t>涂料施工-乳胶漆【根据实际施工面积计算，包含基层清理，内墙乳胶漆出新重新施工】不含乳胶漆材料及腻子满批，基层清理1遍、乳胶漆粉刷2次。报价须含3米以内高空作业费，超出高度高空作业费用根据市场情况、登高高度另外核价</t>
  </si>
  <si>
    <t>涂料施工-乳胶漆【根据实际施工面积计算，包含基层清理，外墙乳胶漆出新重新施工】不含乳胶漆材料及腻子满批，基层清理1遍、乳胶漆粉刷2次；报价须含3米以内高空作业费，超出高度高空作业费用根据市场情况、登高高度另外核价</t>
  </si>
  <si>
    <t>涂料施工-腻子满批【根据实际施工面积计算，包含基层清理，普通腻子两遍重新施工】报价须含3米以内高空作业费，超出高度高空作业费用根据市场情况、登高高度另外核价</t>
  </si>
  <si>
    <t>涂料施工-防霉涂料【根据实际施工面积计算，包含基层清理，批嵌防霉涂料】不含乳胶漆材料及腻子满批，基层清理1遍、乳胶漆粉刷2次；报价须含3米以内高空作业费，超出高度高空作业费用根据市场情况、登高高度另外核价</t>
  </si>
  <si>
    <t>涂料施工-弹性涂料【根据实际施工面积计算，包含基层清理，批嵌弹性腻子（满批）,外墙涂料重新施工】不含相关材料，腻子满批1遍，基层清理1遍、打磨1遍、漆粉刷2次；报价须含3米以内高空作业费，超出高度高空作业费用根据市场情况、登高高度另外核价</t>
  </si>
  <si>
    <t>涂料施工-多彩涂料【根据实际施工面积计算，包含基层清理，批嵌弹性腻子（满批）,外墙涂料重新施工】不含相关材料，腻子满批1遍，基层清理1遍、打磨1遍、漆粉刷2次；报价须含3米以内高空作业费，超出高度高空作业费用根据市场情况、登高高度另外核价</t>
  </si>
  <si>
    <t>涂料施工-真石漆【根据实际施工面积计算，包含基层清理，批嵌弹性腻子（满批）,外墙涂料重新施工】不含相关材料，腻子满批1遍，基层清理1遍、打磨1遍、漆粉刷2次；报价须含3米以内高空作业费，超出高度高空作业费用根据市场情况、登高高度另外核价</t>
  </si>
  <si>
    <t>涂料施工-质感涂料【根据实际施工面积计算，包含基层清理，批嵌弹性腻子（满批）,外墙质感涂料重新施工】不含相关材料，腻子满批1遍，基层清理1遍、打磨1遍、漆粉刷2次；报价须含3米以内高空作业费，超出高度高空作业费用根据市场情况、登高高度另外核价</t>
  </si>
  <si>
    <t>零星刷漆【包括但不限于风管、防火卷帘、电柜、铁艺栏杆、管子、水沟井盖等零星刷涂油漆(不含腻子批嵌)】不含相关材料，基层清理1遍、打磨1遍、漆粉刷2次；报价须含3米以内高空作业费，超出高度高空作业费用根据市场情况、登高高度另外核价</t>
  </si>
  <si>
    <t>墙面水泥砂浆粉刷(厚度2cm【清理修补、湿润基层表面、堵墙眼、调运砂浆、清扫落灰、分层刷浆洒水湿润、罩面压光等全部操作过程，按实际修复面积计算】；报价须含3米以内高空作业费，超出高度高空作业费用根据市场情况、登高高度另外核价</t>
  </si>
  <si>
    <t>黏土多孔砖、水泥砖、混凝土加气块、空心砌块等各种砌块【调运砂浆、统一运砖、砌筑等全部操作过程，按实际砌筑体积计算；包括但不限于内墙、围墙等砌筑】</t>
  </si>
  <si>
    <t>m3</t>
  </si>
  <si>
    <t>C30砼浇筑【砼材料费用、人工费用、包括砼的转运、振捣、养护】</t>
  </si>
  <si>
    <t>砼浇筑每增减一个标号</t>
  </si>
  <si>
    <t>墙面锯缝【墙面锯缝、宽度5cm以内】</t>
  </si>
  <si>
    <t>地面锯缝【地面锯缝、宽度10cm以内】</t>
  </si>
  <si>
    <t>钢筋砼墙面钻孔直径50mm以内【钢筋砼墙面钻孔打洞、包括人材机、管理费、利润等一切费用】</t>
  </si>
  <si>
    <t>个</t>
  </si>
  <si>
    <t>钢筋砼墙面钻孔直径50mm~100mm【钢筋砼墙面钻孔打洞、包括人材机、管理费、利润等一切费用】</t>
  </si>
  <si>
    <t>钢筋砼墙面钻孔直径100mm~150mm【钢筋砼墙面钻孔打洞、包括人材机、管理费、利润等一切费用】</t>
  </si>
  <si>
    <t>钢筋砼墙面钻孔直径＞150mm【钢筋砼墙面钻孔打洞、包括人材机、管理费、利润等一切费用】</t>
  </si>
  <si>
    <t>砖墙面钻孔直径50mm以内【砖墙面钻孔打洞、包括人材机、管理费、利润等一切费用】</t>
  </si>
  <si>
    <t>砖墙面钻孔直径50mm~100mm【砖墙面钻孔打洞、包括人材机、管理费、利润等一切费用】</t>
  </si>
  <si>
    <t>砖墙面钻孔直径100mm~150mm【砖墙面钻孔打洞、包括人材机、管理费、利润等一切费用】</t>
  </si>
  <si>
    <t>砖墙面钻孔直径＞150mm【砖墙面钻孔打洞、包括人材机、管理费、利润等一切费用】</t>
  </si>
  <si>
    <t>20mm水泥砂浆找平(保护)层【材料、人工、运输、辅材、粉刷】</t>
  </si>
  <si>
    <t>水泥砂浆找平每增减5mm</t>
  </si>
  <si>
    <t>防水砂浆找平每增减5mm</t>
  </si>
  <si>
    <t>JS防水材料（1.2mm厚)【基层清理、管坑部处理、采用JS防水涂料,干燥后涂层厚度等于1.2mm,两遍成膜,以实际施工面积计算;平面、立面均参照此单价不调整】</t>
  </si>
  <si>
    <t>JS防水材料（1.5mm厚)【基层清理、管坑部处理、采用JS防水涂料,干燥后涂层厚度等于1.2mm,两遍成膜,以实际施工面积计算;平面、立面均参照此单价不调整】</t>
  </si>
  <si>
    <t>屋面卷材防水【盖缝卷材加贴≥300mm;3厚聚酯胎SBS防水卷材;】</t>
  </si>
  <si>
    <t>屋面卷材防水【盖缝卷材加贴≥300mm;4厚聚酯胎SBS防水卷材;】</t>
  </si>
  <si>
    <t>1.5mm聚氨酯防水【基层处理,涂1.5mm厚聚氨酯防水;平面、立面均参照此单价不调整】</t>
  </si>
  <si>
    <t>屋面伸缩缝维修【屋面80mm宽不锈钢伸缩缝更换；含材料人工费；按米数计算】</t>
  </si>
  <si>
    <t>落水管维修【Φ110PVC落水管维修；含措施费；人工材料等全费用】</t>
  </si>
  <si>
    <t>落水斗更换【PVC落水斗更换；含措施费；人工材料等全费用】</t>
  </si>
  <si>
    <t>化粪池（以12立方/个计算）超出标准立方容积另外核价
符合下列各项标准和要求：《建筑工程施工质量验收统一标准》GB50300-2001、《给排水及采暖工程施工验收规范》GB50242-2002、《城镇排水管道维护安全技术规程》CJJ6-2009 2、化粪池、隔油池清掏干净，不留任何杂物，进出口排水通畅，通气管通畅，池口密封良好；工作结束后，清理现场，恢复原样；井盖及池壁完好无损伤，井盖及周边打扫干净。</t>
  </si>
  <si>
    <t>排水检查井清理
符合下列各项标准和要求：《建筑工程施工质量验收统一标准》GB50300-2001、《给排水及采暖工程施工验收规范》GB50242-2002、《城镇排水管道维护安全技术规程》CJJ6-2009 2、检查井清掏干净，不留任何杂物；工作结束后，清理现场，恢复原样；井盖及池壁完好无损伤，井盖及周边打扫干净。</t>
  </si>
  <si>
    <t>室外主管道疏通 车辆载重：5吨（参照单元楼排污主管道口径的国家规范标准200-300mm）；超出标准另外核价
符合下列各项标准和要求：《建筑工程施工质量验收统一标准》GB50300-2001、《给排水及采暖工程施工验收规范》GB50242-2002、《城镇排水管道维护安全技术规程》CJJ6-2009 2、管道疏通后，排水通畅，无阻塞现象；工作结束后，清理现场，恢复原样；井盖完好无损伤，井盖及周边打扫干净。</t>
  </si>
  <si>
    <t>米</t>
  </si>
  <si>
    <t>高压车抽水 车辆载重：8方 5吨
符合下列各项标准和要求：《建筑工程施工质量验收统一标准》GB50300-2001、《给排水及采暖工程施工验收规范》GB50242-2002、《城镇排水管道维护安全技术规程》CJJ6-2009 2、工作结束后，清理现场，恢复原样；井盖完好无损伤，井盖及周边打扫干净。</t>
  </si>
  <si>
    <t>车</t>
  </si>
  <si>
    <t>高压车疏通
符合下列各项标准和要求：《建筑工程施工质量验收统一标准》GB50300-2001、《给排水及采暖工程施工验收规范》GB50242-2002、《城镇排水管道维护安全技术规程》CJJ6-2009 2、管道疏通后，排水通畅，无阻塞现象；工作结束后，清理现场，恢复原样；井盖完好无损伤，井盖及周边打扫干净。</t>
  </si>
  <si>
    <t>次</t>
  </si>
  <si>
    <t>污水井抓斗车清理
符合下列各项标准和要求：《建筑工程施工质量验收统一标准》GB50300-2001、《给排水及采暖工程施工验收规范》GB50242-2002、《城镇排水管道维护安全技术规程》CJJ6-2009 2、污水井内干净，不留任何杂物；工作结束后，清理现场，恢复原样；井盖及池壁完好无损伤，井盖及周边打扫干净。</t>
  </si>
  <si>
    <t>地面砖铺贴(含地砖)【清理基层、贴墙砖、擦缝、清理净面、调制水泥砂浆、刷素水泥砂浆、调制粘结剂;主材限价60元/m2,甲方单独指定品牌单独核价计算主材差额】</t>
  </si>
  <si>
    <t>水泥踢脚线【粉刷水泥踢脚线,踢脚线高度100mm以内,收口20mm,费用包括材料、人工费】</t>
  </si>
  <si>
    <t>踢脚线涂料【普通乳胶漆,踢脚线高度150mm以内,收口20mm,费用包括材料、人工费】</t>
  </si>
  <si>
    <t>地砖踢脚线【地砖踢脚线,踢脚线高度100mm以内,费用包括材料、人工费】</t>
  </si>
  <si>
    <t>成品木质踢脚线【成品木质踢脚线,踢脚线高度80mm以内,费用包括材料、人工费】</t>
  </si>
  <si>
    <t>轻钢龙骨双面石膏板隔墙（100厚隔墙)【75型轻钢龙骨基层安装;9.5mm厚双面单层石膏板面层安装】</t>
  </si>
  <si>
    <t>轻钢龙骨双面石膏板隔墙（100厚隔墙)【75型轻钢龙骨基层安装;9.5mm厚单面单层石膏板面层安装】</t>
  </si>
  <si>
    <t>石膏板裂缝维修【面层铲除,基层木胶及绷带柔性处理,表面恢复,按缝的延长米计算】</t>
  </si>
  <si>
    <t>墙面刷界面剂【墙面清理、刷界面剂;顶面、立面均参照此单价不调整】</t>
  </si>
  <si>
    <t>墙砖刷背胶【墙砖刷背胶；按实际面积计算】</t>
  </si>
  <si>
    <t>美缝【墙地砖美缝；按实际面积计】</t>
  </si>
  <si>
    <t>墙砖铺贴(含墙砖）【清理基层、贴墙砖、擦缝、清理净面、调制水泥砂浆、刷素水泥砂浆、调制粘结剂、1:3水泥砂浆,背胶处理;主材限价80元/m2,甲方单独指定品牌单独核价计算主材差额】</t>
  </si>
  <si>
    <t>轻钢龙骨9.5mm厚双层石膏板吊顶【设计及安装轻钢龙骨骨架、吊件及阶梯型线板造型、必须的定位、下料、吊件加工、安装、校正、表面粉刷、涂料防腐、洞口预留、风口/洞口开孔及封边】</t>
  </si>
  <si>
    <t>轻钢龙骨,单层12mm纸面石膏板吊顶【设计、吊筋及及安装轻钢龙骨骨架、吊件及阶梯型线板造型、必须的定位、下料、吊件加工、安装、校正、表面粉刷、涂料防腐、洞口预留、风口/洞口开孔及封边】</t>
  </si>
  <si>
    <t>铝方板吊顶【设计、吊筋及配套龙骨骨架、600*600*1.0铝方板;洞口预留、风口/洞口开孔及封边】此项不含拆除铝扣板，为单一安装</t>
  </si>
  <si>
    <t>科立富NB-IOT物联网烟感探测器更换【更换烟感探测器,包含材料、人工等全部费用】超出限定品牌或型号另外核价</t>
  </si>
  <si>
    <t>海康威视DS-2CD3T45P1-1监控摄像头更换【高清监控摄像枪头更换,包含材料、人工等全部费用】超出限定品牌或型号另外核价</t>
  </si>
  <si>
    <t>质乘路灯灯头220v、30W【更换路灯灯头；含安装材料等全费用】超出限定品牌或型号另外核价</t>
  </si>
  <si>
    <t>更换外部明敷PP-R给水管【含拆除原水管;De20;1.6MPa;冷水;管件;热熔连接;水压试验;消毒冲洗;包含材料、人工等全部费用】</t>
  </si>
  <si>
    <t>更换外部明敷PP-R给水管【含拆除原水管;De25;1.6MPa;冷水;管件;热熔连接;水压试验;消毒冲洗;包含材料、人工等全部费用】</t>
  </si>
  <si>
    <t>螺纹阀门【闸阀更换;De50;安装,包含材料、人工等全部费用】</t>
  </si>
  <si>
    <t>螺纹阀门【截止阀更换;De25;安装,包含材料、人工等全部费用】</t>
  </si>
  <si>
    <t>配线【线槽配线;BV-2.5】</t>
  </si>
  <si>
    <t>配线【管内穿线;BV-4】</t>
  </si>
  <si>
    <t>凿（压）槽【配管砖墙刨沟;DN≤20;填补】</t>
  </si>
  <si>
    <t>凿（压）槽【配管砖墙刨沟;20＜DN≤32;填补】</t>
  </si>
  <si>
    <t>凿（压）槽【配管砖墙刨沟;32＜DN≤50;填补】</t>
  </si>
  <si>
    <t>更换地漏【更换不锈钢地漏;DN50,包含材料、人工等全部费用】</t>
  </si>
  <si>
    <t>更换单管荧光灯【更换单管荧光灯,包含材料、人工等全部费用】</t>
  </si>
  <si>
    <t>更换吸顶灯【更换吸顶灯,包含材料、人工等全部费用】</t>
  </si>
  <si>
    <t>屋面避雷带更换【镀锌圆钢;φ10;避雷带更换,包含材料、人工等全部费用】</t>
  </si>
  <si>
    <t>减速带修复【成品橡胶减速带更换;包含人工、材料及更换等工作内容】</t>
  </si>
  <si>
    <t>沟盖板、井盖板、 井圈【井圈维修;包含人工、材料及更换等工作内容】</t>
  </si>
  <si>
    <t>沟盖板、井盖板、 井圈【井盖更换;DN600钢纤维井盖;包含人工、材料及更换等工作内容】</t>
  </si>
  <si>
    <t>沟盖板、井盖板、 井圈【井盖更换;DN600球墨铸铁井盖;包含人工、材料及更换等工作内容】</t>
  </si>
  <si>
    <t>大挖机台班【斗容量1m3，8小时为一个台班；含进退场】</t>
  </si>
  <si>
    <t>台班</t>
  </si>
  <si>
    <t>小挖机台班【斗容量0.6m3，8小时为一个台班；含进退场】</t>
  </si>
  <si>
    <t>破碎机台班【破碎机,8小时为一个台班】</t>
  </si>
  <si>
    <t>汽车式起重机【32T吊机台班，8小时为一个台班】</t>
  </si>
  <si>
    <t>屋面清理【屋面清扫，清理，垃圾运至楼下指定堆放点】</t>
  </si>
  <si>
    <t>保洁【按保洁面积计算,包含材料、机具、人工、措施等全部费用,仅指应甲方单独委托的现场清理及保洁工作】</t>
  </si>
  <si>
    <t>移动脚手架【材料运输、搭、拆脚手架及脚手架的租赁费,按投影面积计算】</t>
  </si>
  <si>
    <t>铲除墙面粉刷层【铲除墙面粉刷层,垃圾袋装清运出场,按铲除面积核算,铲除墙面粉刷及上覆面层、凿除基层、垃圾袋装清理出场等,按铲除面积核算】清理后须清运至场内指定地点</t>
  </si>
  <si>
    <t>铲除涂料及腻子【铲除涂料及腻子,垃圾袋装清运出场,按铲除面积核算,铲除墙面粉刷及上覆面层、凿除基层、垃圾袋装清理出场等,按铲除面积核算】清理后须清运至场内指定地点</t>
  </si>
  <si>
    <t>铲除外墙保温层【铲除外墙保温层,垃圾袋装清运出场,按铲除面积核算（保温材料综合考虑)】清理后须清运至场内指定地点</t>
  </si>
  <si>
    <t>铲除地面找平层【铲除地面找平层,垃圾袋装清运出场,按铲除面积核算】清理后须清运至场内指定地点</t>
  </si>
  <si>
    <t>拆/凿除砖砌结构【拆/凿除砖砌结构（人工/机械）、削砖、堆放、垃圾装袋清运出场】清理后须清运至场内指定地点</t>
  </si>
  <si>
    <t>拆除钢筋混凝土【拆除钢筋混凝土,垃圾装袋清运出场,按照实际工程量计算】清理后须清运至场内指定地点</t>
  </si>
  <si>
    <t>拆除素混凝土【拆除素混凝土,垃圾装袋清运出场,按照实际工程量计算】清理后须清运至场内指定地点</t>
  </si>
  <si>
    <t>拆除单/双层石膏板隔墙【含龙骨及内保温拆除,垃圾装袋清运出场,按照实际拆除面积计算】清理后须清运至场内指定地点</t>
  </si>
  <si>
    <t>拆除铝扣板【含龙骨及铝扣板拆除,垃圾装袋清运出场,按照实际拆除面积计算】清理后须清运至场内指定地点</t>
  </si>
  <si>
    <t>车位线划线【冷涂划线,按车位线延长米计算,包含材料、人工等全部费用】</t>
  </si>
  <si>
    <t>税前总价</t>
  </si>
  <si>
    <t>-</t>
  </si>
  <si>
    <t>控制价税率</t>
  </si>
  <si>
    <t>税金（元）</t>
  </si>
  <si>
    <t>税后控制总价（元）</t>
  </si>
  <si>
    <t>2025年度零星工程维修（二标段）</t>
  </si>
  <si>
    <t>龙虎塘、新桥、薛家</t>
  </si>
  <si>
    <t>单价（元/年）</t>
  </si>
  <si>
    <t>合价（元/年）</t>
  </si>
  <si>
    <t>2025年度零星工程维修（三标段）</t>
  </si>
  <si>
    <t>春江、魏村</t>
  </si>
  <si>
    <t>2025年度零星工程维修（四标段）</t>
  </si>
  <si>
    <t>孟河、罗溪、西夏墅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</si>
</sst>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176" fontId="2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保留控制价封面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0"/>
  <sheetViews>
    <sheetView workbookViewId="0">
      <pane ySplit="5" topLeftCell="A6" activePane="bottomLeft" state="frozen"/>
      <selection/>
      <selection pane="bottomLeft" activeCell="A107" sqref="A107:A112"/>
    </sheetView>
  </sheetViews>
  <sheetFormatPr defaultColWidth="9" defaultRowHeight="14.4" outlineLevelCol="6"/>
  <cols>
    <col min="1" max="1" width="9" style="32"/>
    <col min="2" max="2" width="68.7592592592593" style="2" customWidth="1"/>
    <col min="3" max="3" width="9" style="32"/>
    <col min="4" max="4" width="12.0277777777778" style="33" customWidth="1"/>
    <col min="5" max="5" width="16.0740740740741" style="34" customWidth="1"/>
    <col min="6" max="7" width="16.0740740740741" style="32" customWidth="1"/>
    <col min="8" max="16384" width="9" style="31"/>
  </cols>
  <sheetData>
    <row r="1" ht="17.4" spans="1:7">
      <c r="A1" s="35" t="s">
        <v>0</v>
      </c>
      <c r="B1" s="35"/>
      <c r="C1" s="35"/>
      <c r="D1" s="36"/>
      <c r="E1" s="35"/>
      <c r="F1" s="35"/>
      <c r="G1" s="35"/>
    </row>
    <row r="2" spans="1:7">
      <c r="A2" s="11" t="s">
        <v>1</v>
      </c>
      <c r="B2" s="11"/>
      <c r="C2" s="11" t="s">
        <v>2</v>
      </c>
      <c r="D2" s="21"/>
      <c r="E2" s="11"/>
      <c r="F2" s="11"/>
      <c r="G2" s="14"/>
    </row>
    <row r="3" spans="1:7">
      <c r="A3" s="14" t="s">
        <v>3</v>
      </c>
      <c r="B3" s="14"/>
      <c r="C3" s="14"/>
      <c r="D3" s="16"/>
      <c r="E3" s="14"/>
      <c r="F3" s="14"/>
      <c r="G3" s="14"/>
    </row>
    <row r="4" s="31" customFormat="1" ht="21.6" spans="1:7">
      <c r="A4" s="14" t="s">
        <v>4</v>
      </c>
      <c r="B4" s="16" t="s">
        <v>5</v>
      </c>
      <c r="C4" s="14" t="s">
        <v>6</v>
      </c>
      <c r="D4" s="16" t="s">
        <v>7</v>
      </c>
      <c r="E4" s="37" t="s">
        <v>8</v>
      </c>
      <c r="F4" s="14"/>
      <c r="G4" s="14" t="s">
        <v>9</v>
      </c>
    </row>
    <row r="5" s="31" customFormat="1" spans="1:7">
      <c r="A5" s="14"/>
      <c r="B5" s="16"/>
      <c r="C5" s="14"/>
      <c r="D5" s="16" t="s">
        <v>10</v>
      </c>
      <c r="E5" s="37" t="s">
        <v>11</v>
      </c>
      <c r="F5" s="37" t="s">
        <v>12</v>
      </c>
      <c r="G5" s="37"/>
    </row>
    <row r="6" ht="21.6" spans="1:7">
      <c r="A6" s="14">
        <v>1</v>
      </c>
      <c r="B6" s="19" t="s">
        <v>13</v>
      </c>
      <c r="C6" s="14" t="s">
        <v>14</v>
      </c>
      <c r="D6" s="16">
        <v>30</v>
      </c>
      <c r="E6" s="14">
        <v>120</v>
      </c>
      <c r="F6" s="14">
        <f>D6*E6</f>
        <v>3600</v>
      </c>
      <c r="G6" s="14"/>
    </row>
    <row r="7" ht="21.6" spans="1:7">
      <c r="A7" s="14">
        <v>2</v>
      </c>
      <c r="B7" s="19" t="s">
        <v>15</v>
      </c>
      <c r="C7" s="14" t="s">
        <v>16</v>
      </c>
      <c r="D7" s="16">
        <v>30</v>
      </c>
      <c r="E7" s="14">
        <v>100</v>
      </c>
      <c r="F7" s="14">
        <f t="shared" ref="F7:F38" si="0">D7*E7</f>
        <v>3000</v>
      </c>
      <c r="G7" s="14"/>
    </row>
    <row r="8" s="31" customFormat="1" ht="21.6" spans="1:7">
      <c r="A8" s="14">
        <v>3</v>
      </c>
      <c r="B8" s="19" t="s">
        <v>17</v>
      </c>
      <c r="C8" s="14" t="s">
        <v>18</v>
      </c>
      <c r="D8" s="16">
        <v>30</v>
      </c>
      <c r="E8" s="14">
        <v>55</v>
      </c>
      <c r="F8" s="14">
        <f t="shared" si="0"/>
        <v>1650</v>
      </c>
      <c r="G8" s="14"/>
    </row>
    <row r="9" ht="32.4" spans="1:7">
      <c r="A9" s="14">
        <v>4</v>
      </c>
      <c r="B9" s="19" t="s">
        <v>19</v>
      </c>
      <c r="C9" s="14" t="s">
        <v>20</v>
      </c>
      <c r="D9" s="16">
        <v>30</v>
      </c>
      <c r="E9" s="16">
        <v>300</v>
      </c>
      <c r="F9" s="14">
        <f t="shared" si="0"/>
        <v>9000</v>
      </c>
      <c r="G9" s="16"/>
    </row>
    <row r="10" ht="21.6" spans="1:7">
      <c r="A10" s="14">
        <v>5</v>
      </c>
      <c r="B10" s="19" t="s">
        <v>21</v>
      </c>
      <c r="C10" s="14" t="s">
        <v>22</v>
      </c>
      <c r="D10" s="16">
        <v>30</v>
      </c>
      <c r="E10" s="14">
        <v>220</v>
      </c>
      <c r="F10" s="14">
        <f t="shared" si="0"/>
        <v>6600</v>
      </c>
      <c r="G10" s="14"/>
    </row>
    <row r="11" ht="21.6" spans="1:7">
      <c r="A11" s="14">
        <v>6</v>
      </c>
      <c r="B11" s="19" t="s">
        <v>23</v>
      </c>
      <c r="C11" s="14" t="s">
        <v>20</v>
      </c>
      <c r="D11" s="16">
        <v>15</v>
      </c>
      <c r="E11" s="16">
        <v>200</v>
      </c>
      <c r="F11" s="14">
        <f t="shared" si="0"/>
        <v>3000</v>
      </c>
      <c r="G11" s="16"/>
    </row>
    <row r="12" s="31" customFormat="1" ht="32.4" spans="1:7">
      <c r="A12" s="14">
        <v>7</v>
      </c>
      <c r="B12" s="19" t="s">
        <v>24</v>
      </c>
      <c r="C12" s="14" t="s">
        <v>18</v>
      </c>
      <c r="D12" s="16">
        <v>20</v>
      </c>
      <c r="E12" s="16">
        <v>200</v>
      </c>
      <c r="F12" s="14">
        <f t="shared" si="0"/>
        <v>4000</v>
      </c>
      <c r="G12" s="16"/>
    </row>
    <row r="13" spans="1:7">
      <c r="A13" s="14">
        <v>8</v>
      </c>
      <c r="B13" s="19" t="s">
        <v>25</v>
      </c>
      <c r="C13" s="14" t="s">
        <v>22</v>
      </c>
      <c r="D13" s="16">
        <v>16</v>
      </c>
      <c r="E13" s="14">
        <v>145</v>
      </c>
      <c r="F13" s="14">
        <f t="shared" si="0"/>
        <v>2320</v>
      </c>
      <c r="G13" s="14"/>
    </row>
    <row r="14" ht="21.6" spans="1:7">
      <c r="A14" s="14">
        <v>9</v>
      </c>
      <c r="B14" s="19" t="s">
        <v>26</v>
      </c>
      <c r="C14" s="14" t="s">
        <v>27</v>
      </c>
      <c r="D14" s="16">
        <v>16</v>
      </c>
      <c r="E14" s="16">
        <v>80</v>
      </c>
      <c r="F14" s="14">
        <f t="shared" si="0"/>
        <v>1280</v>
      </c>
      <c r="G14" s="16"/>
    </row>
    <row r="15" ht="21.6" spans="1:7">
      <c r="A15" s="14">
        <v>10</v>
      </c>
      <c r="B15" s="19" t="s">
        <v>28</v>
      </c>
      <c r="C15" s="14" t="s">
        <v>27</v>
      </c>
      <c r="D15" s="16">
        <v>16</v>
      </c>
      <c r="E15" s="16">
        <v>200</v>
      </c>
      <c r="F15" s="14">
        <f t="shared" si="0"/>
        <v>3200</v>
      </c>
      <c r="G15" s="16"/>
    </row>
    <row r="16" ht="21.6" spans="1:7">
      <c r="A16" s="14">
        <v>11</v>
      </c>
      <c r="B16" s="19" t="s">
        <v>29</v>
      </c>
      <c r="C16" s="14" t="s">
        <v>27</v>
      </c>
      <c r="D16" s="16">
        <v>16</v>
      </c>
      <c r="E16" s="16">
        <v>1100</v>
      </c>
      <c r="F16" s="14">
        <f t="shared" si="0"/>
        <v>17600</v>
      </c>
      <c r="G16" s="16"/>
    </row>
    <row r="17" ht="32.4" spans="1:7">
      <c r="A17" s="14">
        <v>12</v>
      </c>
      <c r="B17" s="19" t="s">
        <v>30</v>
      </c>
      <c r="C17" s="14" t="s">
        <v>20</v>
      </c>
      <c r="D17" s="16">
        <v>200</v>
      </c>
      <c r="E17" s="14">
        <v>28</v>
      </c>
      <c r="F17" s="14">
        <f t="shared" si="0"/>
        <v>5600</v>
      </c>
      <c r="G17" s="14"/>
    </row>
    <row r="18" ht="32.4" spans="1:7">
      <c r="A18" s="14">
        <v>13</v>
      </c>
      <c r="B18" s="19" t="s">
        <v>31</v>
      </c>
      <c r="C18" s="14" t="s">
        <v>20</v>
      </c>
      <c r="D18" s="16">
        <v>60</v>
      </c>
      <c r="E18" s="14">
        <v>45</v>
      </c>
      <c r="F18" s="14">
        <f t="shared" si="0"/>
        <v>2700</v>
      </c>
      <c r="G18" s="14"/>
    </row>
    <row r="19" ht="21.6" spans="1:7">
      <c r="A19" s="14">
        <v>14</v>
      </c>
      <c r="B19" s="19" t="s">
        <v>32</v>
      </c>
      <c r="C19" s="14" t="s">
        <v>20</v>
      </c>
      <c r="D19" s="16">
        <v>60</v>
      </c>
      <c r="E19" s="14">
        <v>22</v>
      </c>
      <c r="F19" s="14">
        <f t="shared" si="0"/>
        <v>1320</v>
      </c>
      <c r="G19" s="14"/>
    </row>
    <row r="20" ht="32.4" spans="1:7">
      <c r="A20" s="14">
        <v>15</v>
      </c>
      <c r="B20" s="19" t="s">
        <v>33</v>
      </c>
      <c r="C20" s="14" t="s">
        <v>20</v>
      </c>
      <c r="D20" s="16">
        <v>60</v>
      </c>
      <c r="E20" s="14">
        <v>30</v>
      </c>
      <c r="F20" s="14">
        <f t="shared" si="0"/>
        <v>1800</v>
      </c>
      <c r="G20" s="14"/>
    </row>
    <row r="21" ht="32.4" spans="1:7">
      <c r="A21" s="14">
        <v>16</v>
      </c>
      <c r="B21" s="19" t="s">
        <v>34</v>
      </c>
      <c r="C21" s="14" t="s">
        <v>20</v>
      </c>
      <c r="D21" s="16">
        <v>120</v>
      </c>
      <c r="E21" s="14">
        <v>45</v>
      </c>
      <c r="F21" s="14">
        <f t="shared" si="0"/>
        <v>5400</v>
      </c>
      <c r="G21" s="14"/>
    </row>
    <row r="22" ht="32.4" spans="1:7">
      <c r="A22" s="14">
        <v>17</v>
      </c>
      <c r="B22" s="19" t="s">
        <v>35</v>
      </c>
      <c r="C22" s="14" t="s">
        <v>20</v>
      </c>
      <c r="D22" s="16">
        <v>120</v>
      </c>
      <c r="E22" s="14">
        <v>75</v>
      </c>
      <c r="F22" s="14">
        <f t="shared" si="0"/>
        <v>9000</v>
      </c>
      <c r="G22" s="14"/>
    </row>
    <row r="23" ht="32.4" spans="1:7">
      <c r="A23" s="14">
        <v>18</v>
      </c>
      <c r="B23" s="19" t="s">
        <v>36</v>
      </c>
      <c r="C23" s="14" t="s">
        <v>20</v>
      </c>
      <c r="D23" s="16">
        <v>120</v>
      </c>
      <c r="E23" s="14">
        <v>70</v>
      </c>
      <c r="F23" s="14">
        <f t="shared" si="0"/>
        <v>8400</v>
      </c>
      <c r="G23" s="14"/>
    </row>
    <row r="24" ht="32.4" spans="1:7">
      <c r="A24" s="14">
        <v>19</v>
      </c>
      <c r="B24" s="19" t="s">
        <v>37</v>
      </c>
      <c r="C24" s="14" t="s">
        <v>20</v>
      </c>
      <c r="D24" s="16">
        <v>120</v>
      </c>
      <c r="E24" s="14">
        <v>65</v>
      </c>
      <c r="F24" s="14">
        <f t="shared" si="0"/>
        <v>7800</v>
      </c>
      <c r="G24" s="14"/>
    </row>
    <row r="25" ht="32.4" spans="1:7">
      <c r="A25" s="14">
        <v>20</v>
      </c>
      <c r="B25" s="19" t="s">
        <v>38</v>
      </c>
      <c r="C25" s="14" t="s">
        <v>20</v>
      </c>
      <c r="D25" s="16">
        <v>400</v>
      </c>
      <c r="E25" s="14">
        <v>30</v>
      </c>
      <c r="F25" s="14">
        <f t="shared" si="0"/>
        <v>12000</v>
      </c>
      <c r="G25" s="14"/>
    </row>
    <row r="26" ht="32.4" spans="1:7">
      <c r="A26" s="14">
        <v>21</v>
      </c>
      <c r="B26" s="19" t="s">
        <v>39</v>
      </c>
      <c r="C26" s="14" t="s">
        <v>20</v>
      </c>
      <c r="D26" s="16">
        <v>120</v>
      </c>
      <c r="E26" s="14">
        <v>32</v>
      </c>
      <c r="F26" s="14">
        <f t="shared" si="0"/>
        <v>3840</v>
      </c>
      <c r="G26" s="14"/>
    </row>
    <row r="27" ht="21.6" spans="1:7">
      <c r="A27" s="14">
        <v>22</v>
      </c>
      <c r="B27" s="19" t="s">
        <v>40</v>
      </c>
      <c r="C27" s="14" t="s">
        <v>41</v>
      </c>
      <c r="D27" s="16">
        <v>61</v>
      </c>
      <c r="E27" s="14">
        <v>750</v>
      </c>
      <c r="F27" s="14">
        <f t="shared" si="0"/>
        <v>45750</v>
      </c>
      <c r="G27" s="14"/>
    </row>
    <row r="28" spans="1:7">
      <c r="A28" s="14">
        <v>23</v>
      </c>
      <c r="B28" s="19" t="s">
        <v>42</v>
      </c>
      <c r="C28" s="14" t="s">
        <v>41</v>
      </c>
      <c r="D28" s="16">
        <v>61</v>
      </c>
      <c r="E28" s="14">
        <v>550</v>
      </c>
      <c r="F28" s="14">
        <f t="shared" si="0"/>
        <v>33550</v>
      </c>
      <c r="G28" s="14"/>
    </row>
    <row r="29" spans="1:7">
      <c r="A29" s="14">
        <v>24</v>
      </c>
      <c r="B29" s="19" t="s">
        <v>43</v>
      </c>
      <c r="C29" s="14" t="s">
        <v>41</v>
      </c>
      <c r="D29" s="16">
        <v>61</v>
      </c>
      <c r="E29" s="14">
        <v>20</v>
      </c>
      <c r="F29" s="14">
        <f t="shared" si="0"/>
        <v>1220</v>
      </c>
      <c r="G29" s="14"/>
    </row>
    <row r="30" s="31" customFormat="1" spans="1:7">
      <c r="A30" s="14">
        <v>25</v>
      </c>
      <c r="B30" s="19" t="s">
        <v>44</v>
      </c>
      <c r="C30" s="14" t="s">
        <v>18</v>
      </c>
      <c r="D30" s="16">
        <v>61</v>
      </c>
      <c r="E30" s="14">
        <v>40</v>
      </c>
      <c r="F30" s="14">
        <f t="shared" si="0"/>
        <v>2440</v>
      </c>
      <c r="G30" s="14"/>
    </row>
    <row r="31" s="31" customFormat="1" spans="1:7">
      <c r="A31" s="14">
        <v>26</v>
      </c>
      <c r="B31" s="19" t="s">
        <v>45</v>
      </c>
      <c r="C31" s="14" t="s">
        <v>18</v>
      </c>
      <c r="D31" s="16">
        <v>61</v>
      </c>
      <c r="E31" s="14">
        <v>60</v>
      </c>
      <c r="F31" s="14">
        <f t="shared" si="0"/>
        <v>3660</v>
      </c>
      <c r="G31" s="14"/>
    </row>
    <row r="32" s="31" customFormat="1" ht="21.6" spans="1:7">
      <c r="A32" s="14">
        <v>27</v>
      </c>
      <c r="B32" s="19" t="s">
        <v>46</v>
      </c>
      <c r="C32" s="14" t="s">
        <v>47</v>
      </c>
      <c r="D32" s="16">
        <v>12</v>
      </c>
      <c r="E32" s="14">
        <v>100</v>
      </c>
      <c r="F32" s="14">
        <f t="shared" si="0"/>
        <v>1200</v>
      </c>
      <c r="G32" s="14"/>
    </row>
    <row r="33" s="31" customFormat="1" ht="21.6" spans="1:7">
      <c r="A33" s="14">
        <v>28</v>
      </c>
      <c r="B33" s="19" t="s">
        <v>48</v>
      </c>
      <c r="C33" s="14" t="s">
        <v>47</v>
      </c>
      <c r="D33" s="16">
        <v>12</v>
      </c>
      <c r="E33" s="14">
        <v>120</v>
      </c>
      <c r="F33" s="14">
        <f t="shared" si="0"/>
        <v>1440</v>
      </c>
      <c r="G33" s="14"/>
    </row>
    <row r="34" s="31" customFormat="1" ht="21.6" spans="1:7">
      <c r="A34" s="14">
        <v>29</v>
      </c>
      <c r="B34" s="19" t="s">
        <v>49</v>
      </c>
      <c r="C34" s="14" t="s">
        <v>47</v>
      </c>
      <c r="D34" s="16">
        <v>12</v>
      </c>
      <c r="E34" s="14">
        <v>150</v>
      </c>
      <c r="F34" s="14">
        <f t="shared" si="0"/>
        <v>1800</v>
      </c>
      <c r="G34" s="14"/>
    </row>
    <row r="35" s="31" customFormat="1" ht="21.6" spans="1:7">
      <c r="A35" s="14">
        <v>30</v>
      </c>
      <c r="B35" s="19" t="s">
        <v>50</v>
      </c>
      <c r="C35" s="14" t="s">
        <v>47</v>
      </c>
      <c r="D35" s="16">
        <v>12</v>
      </c>
      <c r="E35" s="14">
        <v>200</v>
      </c>
      <c r="F35" s="14">
        <f t="shared" si="0"/>
        <v>2400</v>
      </c>
      <c r="G35" s="14"/>
    </row>
    <row r="36" s="31" customFormat="1" spans="1:7">
      <c r="A36" s="14">
        <v>31</v>
      </c>
      <c r="B36" s="19" t="s">
        <v>51</v>
      </c>
      <c r="C36" s="14" t="s">
        <v>47</v>
      </c>
      <c r="D36" s="16">
        <v>12</v>
      </c>
      <c r="E36" s="14">
        <v>120</v>
      </c>
      <c r="F36" s="14">
        <f t="shared" si="0"/>
        <v>1440</v>
      </c>
      <c r="G36" s="14"/>
    </row>
    <row r="37" s="31" customFormat="1" spans="1:7">
      <c r="A37" s="14">
        <v>32</v>
      </c>
      <c r="B37" s="19" t="s">
        <v>52</v>
      </c>
      <c r="C37" s="14" t="s">
        <v>47</v>
      </c>
      <c r="D37" s="16">
        <v>12</v>
      </c>
      <c r="E37" s="14">
        <v>140</v>
      </c>
      <c r="F37" s="14">
        <f t="shared" si="0"/>
        <v>1680</v>
      </c>
      <c r="G37" s="14"/>
    </row>
    <row r="38" s="31" customFormat="1" spans="1:7">
      <c r="A38" s="14">
        <v>33</v>
      </c>
      <c r="B38" s="19" t="s">
        <v>53</v>
      </c>
      <c r="C38" s="14" t="s">
        <v>47</v>
      </c>
      <c r="D38" s="16">
        <v>12</v>
      </c>
      <c r="E38" s="14">
        <v>170</v>
      </c>
      <c r="F38" s="14">
        <f t="shared" si="0"/>
        <v>2040</v>
      </c>
      <c r="G38" s="14"/>
    </row>
    <row r="39" s="31" customFormat="1" spans="1:7">
      <c r="A39" s="14">
        <v>34</v>
      </c>
      <c r="B39" s="19" t="s">
        <v>54</v>
      </c>
      <c r="C39" s="14" t="s">
        <v>47</v>
      </c>
      <c r="D39" s="16">
        <v>12</v>
      </c>
      <c r="E39" s="14">
        <v>220</v>
      </c>
      <c r="F39" s="14">
        <f t="shared" ref="F39:F70" si="1">D39*E39</f>
        <v>2640</v>
      </c>
      <c r="G39" s="14"/>
    </row>
    <row r="40" spans="1:7">
      <c r="A40" s="14">
        <v>35</v>
      </c>
      <c r="B40" s="19" t="s">
        <v>55</v>
      </c>
      <c r="C40" s="14" t="s">
        <v>20</v>
      </c>
      <c r="D40" s="16">
        <v>80</v>
      </c>
      <c r="E40" s="14">
        <v>45</v>
      </c>
      <c r="F40" s="14">
        <f t="shared" si="1"/>
        <v>3600</v>
      </c>
      <c r="G40" s="14"/>
    </row>
    <row r="41" spans="1:7">
      <c r="A41" s="14">
        <v>36</v>
      </c>
      <c r="B41" s="19" t="s">
        <v>56</v>
      </c>
      <c r="C41" s="14" t="s">
        <v>20</v>
      </c>
      <c r="D41" s="16">
        <v>80</v>
      </c>
      <c r="E41" s="14">
        <v>5</v>
      </c>
      <c r="F41" s="14">
        <f t="shared" si="1"/>
        <v>400</v>
      </c>
      <c r="G41" s="14"/>
    </row>
    <row r="42" spans="1:7">
      <c r="A42" s="14">
        <v>37</v>
      </c>
      <c r="B42" s="19" t="s">
        <v>57</v>
      </c>
      <c r="C42" s="14" t="s">
        <v>20</v>
      </c>
      <c r="D42" s="16">
        <v>80</v>
      </c>
      <c r="E42" s="14">
        <v>8</v>
      </c>
      <c r="F42" s="14">
        <f t="shared" si="1"/>
        <v>640</v>
      </c>
      <c r="G42" s="14"/>
    </row>
    <row r="43" s="31" customFormat="1" ht="21.6" spans="1:7">
      <c r="A43" s="14">
        <v>38</v>
      </c>
      <c r="B43" s="19" t="s">
        <v>58</v>
      </c>
      <c r="C43" s="14" t="s">
        <v>20</v>
      </c>
      <c r="D43" s="16">
        <v>60</v>
      </c>
      <c r="E43" s="14">
        <v>30</v>
      </c>
      <c r="F43" s="14">
        <f t="shared" si="1"/>
        <v>1800</v>
      </c>
      <c r="G43" s="14"/>
    </row>
    <row r="44" s="31" customFormat="1" ht="21.6" spans="1:7">
      <c r="A44" s="14">
        <v>39</v>
      </c>
      <c r="B44" s="19" t="s">
        <v>59</v>
      </c>
      <c r="C44" s="14" t="s">
        <v>20</v>
      </c>
      <c r="D44" s="16">
        <v>80</v>
      </c>
      <c r="E44" s="14">
        <v>36</v>
      </c>
      <c r="F44" s="14">
        <f t="shared" si="1"/>
        <v>2880</v>
      </c>
      <c r="G44" s="14"/>
    </row>
    <row r="45" spans="1:7">
      <c r="A45" s="14">
        <v>40</v>
      </c>
      <c r="B45" s="19" t="s">
        <v>60</v>
      </c>
      <c r="C45" s="14" t="s">
        <v>20</v>
      </c>
      <c r="D45" s="16">
        <v>80</v>
      </c>
      <c r="E45" s="14">
        <v>45</v>
      </c>
      <c r="F45" s="14">
        <f t="shared" si="1"/>
        <v>3600</v>
      </c>
      <c r="G45" s="14"/>
    </row>
    <row r="46" spans="1:7">
      <c r="A46" s="14">
        <v>41</v>
      </c>
      <c r="B46" s="19" t="s">
        <v>61</v>
      </c>
      <c r="C46" s="14" t="s">
        <v>20</v>
      </c>
      <c r="D46" s="16">
        <v>80</v>
      </c>
      <c r="E46" s="14">
        <v>50</v>
      </c>
      <c r="F46" s="14">
        <f t="shared" si="1"/>
        <v>4000</v>
      </c>
      <c r="G46" s="14"/>
    </row>
    <row r="47" spans="1:7">
      <c r="A47" s="14">
        <v>42</v>
      </c>
      <c r="B47" s="19" t="s">
        <v>62</v>
      </c>
      <c r="C47" s="14" t="s">
        <v>20</v>
      </c>
      <c r="D47" s="16">
        <v>80</v>
      </c>
      <c r="E47" s="14">
        <v>38</v>
      </c>
      <c r="F47" s="14">
        <f t="shared" si="1"/>
        <v>3040</v>
      </c>
      <c r="G47" s="14"/>
    </row>
    <row r="48" spans="1:7">
      <c r="A48" s="14">
        <v>43</v>
      </c>
      <c r="B48" s="19" t="s">
        <v>63</v>
      </c>
      <c r="C48" s="14" t="s">
        <v>18</v>
      </c>
      <c r="D48" s="16">
        <v>100</v>
      </c>
      <c r="E48" s="14">
        <v>120</v>
      </c>
      <c r="F48" s="14">
        <f t="shared" si="1"/>
        <v>12000</v>
      </c>
      <c r="G48" s="14"/>
    </row>
    <row r="49" spans="1:7">
      <c r="A49" s="14">
        <v>44</v>
      </c>
      <c r="B49" s="19" t="s">
        <v>64</v>
      </c>
      <c r="C49" s="14" t="s">
        <v>18</v>
      </c>
      <c r="D49" s="16">
        <v>100</v>
      </c>
      <c r="E49" s="14">
        <v>50</v>
      </c>
      <c r="F49" s="14">
        <f t="shared" si="1"/>
        <v>5000</v>
      </c>
      <c r="G49" s="14"/>
    </row>
    <row r="50" spans="1:7">
      <c r="A50" s="14">
        <v>45</v>
      </c>
      <c r="B50" s="19" t="s">
        <v>65</v>
      </c>
      <c r="C50" s="14" t="s">
        <v>22</v>
      </c>
      <c r="D50" s="16">
        <v>12</v>
      </c>
      <c r="E50" s="14">
        <v>45</v>
      </c>
      <c r="F50" s="14">
        <f t="shared" si="1"/>
        <v>540</v>
      </c>
      <c r="G50" s="14"/>
    </row>
    <row r="51" ht="54" spans="1:7">
      <c r="A51" s="14">
        <v>46</v>
      </c>
      <c r="B51" s="19" t="s">
        <v>66</v>
      </c>
      <c r="C51" s="14" t="s">
        <v>47</v>
      </c>
      <c r="D51" s="16">
        <v>15</v>
      </c>
      <c r="E51" s="16">
        <v>2500</v>
      </c>
      <c r="F51" s="14">
        <f t="shared" si="1"/>
        <v>37500</v>
      </c>
      <c r="G51" s="16"/>
    </row>
    <row r="52" ht="54" spans="1:7">
      <c r="A52" s="14">
        <v>47</v>
      </c>
      <c r="B52" s="19" t="s">
        <v>67</v>
      </c>
      <c r="C52" s="14" t="s">
        <v>47</v>
      </c>
      <c r="D52" s="16">
        <v>120</v>
      </c>
      <c r="E52" s="14">
        <v>35</v>
      </c>
      <c r="F52" s="14">
        <f t="shared" si="1"/>
        <v>4200</v>
      </c>
      <c r="G52" s="14"/>
    </row>
    <row r="53" ht="64.8" spans="1:7">
      <c r="A53" s="14">
        <v>48</v>
      </c>
      <c r="B53" s="19" t="s">
        <v>68</v>
      </c>
      <c r="C53" s="14" t="s">
        <v>69</v>
      </c>
      <c r="D53" s="16">
        <v>180</v>
      </c>
      <c r="E53" s="16">
        <v>150</v>
      </c>
      <c r="F53" s="14">
        <f t="shared" si="1"/>
        <v>27000</v>
      </c>
      <c r="G53" s="16"/>
    </row>
    <row r="54" ht="43.2" spans="1:7">
      <c r="A54" s="14">
        <v>49</v>
      </c>
      <c r="B54" s="19" t="s">
        <v>70</v>
      </c>
      <c r="C54" s="14" t="s">
        <v>71</v>
      </c>
      <c r="D54" s="16">
        <v>20</v>
      </c>
      <c r="E54" s="14">
        <v>1000</v>
      </c>
      <c r="F54" s="14">
        <f t="shared" si="1"/>
        <v>20000</v>
      </c>
      <c r="G54" s="14"/>
    </row>
    <row r="55" ht="54" spans="1:7">
      <c r="A55" s="14">
        <v>50</v>
      </c>
      <c r="B55" s="19" t="s">
        <v>72</v>
      </c>
      <c r="C55" s="14" t="s">
        <v>73</v>
      </c>
      <c r="D55" s="16">
        <v>8</v>
      </c>
      <c r="E55" s="14">
        <v>1500</v>
      </c>
      <c r="F55" s="14">
        <f t="shared" si="1"/>
        <v>12000</v>
      </c>
      <c r="G55" s="14"/>
    </row>
    <row r="56" ht="54" spans="1:7">
      <c r="A56" s="14">
        <v>51</v>
      </c>
      <c r="B56" s="19" t="s">
        <v>74</v>
      </c>
      <c r="C56" s="14" t="s">
        <v>73</v>
      </c>
      <c r="D56" s="16">
        <v>8</v>
      </c>
      <c r="E56" s="14">
        <v>1200</v>
      </c>
      <c r="F56" s="14">
        <f t="shared" si="1"/>
        <v>9600</v>
      </c>
      <c r="G56" s="14"/>
    </row>
    <row r="57" ht="21.6" spans="1:7">
      <c r="A57" s="14">
        <v>52</v>
      </c>
      <c r="B57" s="19" t="s">
        <v>75</v>
      </c>
      <c r="C57" s="14" t="s">
        <v>20</v>
      </c>
      <c r="D57" s="16">
        <v>30</v>
      </c>
      <c r="E57" s="14">
        <v>175</v>
      </c>
      <c r="F57" s="14">
        <f t="shared" si="1"/>
        <v>5250</v>
      </c>
      <c r="G57" s="14"/>
    </row>
    <row r="58" s="31" customFormat="1" spans="1:7">
      <c r="A58" s="14">
        <v>53</v>
      </c>
      <c r="B58" s="19" t="s">
        <v>76</v>
      </c>
      <c r="C58" s="14" t="s">
        <v>18</v>
      </c>
      <c r="D58" s="16">
        <v>20</v>
      </c>
      <c r="E58" s="14">
        <v>12</v>
      </c>
      <c r="F58" s="14">
        <f t="shared" si="1"/>
        <v>240</v>
      </c>
      <c r="G58" s="14"/>
    </row>
    <row r="59" spans="1:7">
      <c r="A59" s="14">
        <v>54</v>
      </c>
      <c r="B59" s="19" t="s">
        <v>77</v>
      </c>
      <c r="C59" s="14" t="s">
        <v>18</v>
      </c>
      <c r="D59" s="16">
        <v>20</v>
      </c>
      <c r="E59" s="14">
        <v>5</v>
      </c>
      <c r="F59" s="14">
        <f t="shared" si="1"/>
        <v>100</v>
      </c>
      <c r="G59" s="14"/>
    </row>
    <row r="60" spans="1:7">
      <c r="A60" s="14">
        <v>55</v>
      </c>
      <c r="B60" s="19" t="s">
        <v>78</v>
      </c>
      <c r="C60" s="14" t="s">
        <v>18</v>
      </c>
      <c r="D60" s="16">
        <v>20</v>
      </c>
      <c r="E60" s="14">
        <v>35</v>
      </c>
      <c r="F60" s="14">
        <f t="shared" si="1"/>
        <v>700</v>
      </c>
      <c r="G60" s="14"/>
    </row>
    <row r="61" spans="1:7">
      <c r="A61" s="14">
        <v>56</v>
      </c>
      <c r="B61" s="19" t="s">
        <v>79</v>
      </c>
      <c r="C61" s="14" t="s">
        <v>18</v>
      </c>
      <c r="D61" s="16">
        <v>20</v>
      </c>
      <c r="E61" s="14">
        <v>25</v>
      </c>
      <c r="F61" s="14">
        <f t="shared" si="1"/>
        <v>500</v>
      </c>
      <c r="G61" s="14"/>
    </row>
    <row r="62" ht="21.6" spans="1:7">
      <c r="A62" s="14">
        <v>57</v>
      </c>
      <c r="B62" s="19" t="s">
        <v>80</v>
      </c>
      <c r="C62" s="14" t="s">
        <v>20</v>
      </c>
      <c r="D62" s="16">
        <v>18</v>
      </c>
      <c r="E62" s="14">
        <v>135</v>
      </c>
      <c r="F62" s="14">
        <f t="shared" si="1"/>
        <v>2430</v>
      </c>
      <c r="G62" s="14"/>
    </row>
    <row r="63" ht="21.6" spans="1:7">
      <c r="A63" s="14">
        <v>58</v>
      </c>
      <c r="B63" s="19" t="s">
        <v>81</v>
      </c>
      <c r="C63" s="14" t="s">
        <v>20</v>
      </c>
      <c r="D63" s="16">
        <v>18</v>
      </c>
      <c r="E63" s="14">
        <v>115</v>
      </c>
      <c r="F63" s="14">
        <f t="shared" si="1"/>
        <v>2070</v>
      </c>
      <c r="G63" s="14"/>
    </row>
    <row r="64" spans="1:7">
      <c r="A64" s="14">
        <v>59</v>
      </c>
      <c r="B64" s="19" t="s">
        <v>82</v>
      </c>
      <c r="C64" s="14" t="s">
        <v>18</v>
      </c>
      <c r="D64" s="16">
        <v>36</v>
      </c>
      <c r="E64" s="14">
        <v>50</v>
      </c>
      <c r="F64" s="14">
        <f t="shared" si="1"/>
        <v>1800</v>
      </c>
      <c r="G64" s="14"/>
    </row>
    <row r="65" spans="1:7">
      <c r="A65" s="14">
        <v>60</v>
      </c>
      <c r="B65" s="19" t="s">
        <v>83</v>
      </c>
      <c r="C65" s="14" t="s">
        <v>20</v>
      </c>
      <c r="D65" s="16">
        <v>36</v>
      </c>
      <c r="E65" s="14">
        <v>10</v>
      </c>
      <c r="F65" s="14">
        <f t="shared" si="1"/>
        <v>360</v>
      </c>
      <c r="G65" s="14"/>
    </row>
    <row r="66" spans="1:7">
      <c r="A66" s="14">
        <v>61</v>
      </c>
      <c r="B66" s="19" t="s">
        <v>84</v>
      </c>
      <c r="C66" s="14" t="s">
        <v>20</v>
      </c>
      <c r="D66" s="16">
        <v>36</v>
      </c>
      <c r="E66" s="14">
        <v>15</v>
      </c>
      <c r="F66" s="14">
        <f t="shared" si="1"/>
        <v>540</v>
      </c>
      <c r="G66" s="14"/>
    </row>
    <row r="67" spans="1:7">
      <c r="A67" s="14">
        <v>62</v>
      </c>
      <c r="B67" s="19" t="s">
        <v>85</v>
      </c>
      <c r="C67" s="14" t="s">
        <v>20</v>
      </c>
      <c r="D67" s="16">
        <v>20</v>
      </c>
      <c r="E67" s="14">
        <v>18</v>
      </c>
      <c r="F67" s="14">
        <f t="shared" si="1"/>
        <v>360</v>
      </c>
      <c r="G67" s="14"/>
    </row>
    <row r="68" ht="32.4" spans="1:7">
      <c r="A68" s="14">
        <v>63</v>
      </c>
      <c r="B68" s="19" t="s">
        <v>86</v>
      </c>
      <c r="C68" s="14" t="s">
        <v>20</v>
      </c>
      <c r="D68" s="16">
        <v>22</v>
      </c>
      <c r="E68" s="14">
        <v>165</v>
      </c>
      <c r="F68" s="14">
        <f t="shared" si="1"/>
        <v>3630</v>
      </c>
      <c r="G68" s="14"/>
    </row>
    <row r="69" ht="32.4" spans="1:7">
      <c r="A69" s="14">
        <v>64</v>
      </c>
      <c r="B69" s="19" t="s">
        <v>87</v>
      </c>
      <c r="C69" s="14" t="s">
        <v>20</v>
      </c>
      <c r="D69" s="16">
        <v>18</v>
      </c>
      <c r="E69" s="14">
        <v>130</v>
      </c>
      <c r="F69" s="14">
        <f t="shared" si="1"/>
        <v>2340</v>
      </c>
      <c r="G69" s="14"/>
    </row>
    <row r="70" ht="32.4" spans="1:7">
      <c r="A70" s="14">
        <v>65</v>
      </c>
      <c r="B70" s="19" t="s">
        <v>88</v>
      </c>
      <c r="C70" s="14" t="s">
        <v>20</v>
      </c>
      <c r="D70" s="16">
        <v>20</v>
      </c>
      <c r="E70" s="14">
        <v>120</v>
      </c>
      <c r="F70" s="14">
        <f t="shared" si="1"/>
        <v>2400</v>
      </c>
      <c r="G70" s="14"/>
    </row>
    <row r="71" s="31" customFormat="1" ht="21.6" spans="1:7">
      <c r="A71" s="14">
        <v>66</v>
      </c>
      <c r="B71" s="19" t="s">
        <v>89</v>
      </c>
      <c r="C71" s="14" t="s">
        <v>20</v>
      </c>
      <c r="D71" s="16">
        <v>16</v>
      </c>
      <c r="E71" s="16">
        <v>145</v>
      </c>
      <c r="F71" s="14">
        <f t="shared" ref="F71:F110" si="2">D71*E71</f>
        <v>2320</v>
      </c>
      <c r="G71" s="16"/>
    </row>
    <row r="72" ht="21.6" spans="1:7">
      <c r="A72" s="14">
        <v>67</v>
      </c>
      <c r="B72" s="19" t="s">
        <v>90</v>
      </c>
      <c r="C72" s="14" t="s">
        <v>22</v>
      </c>
      <c r="D72" s="16">
        <v>16</v>
      </c>
      <c r="E72" s="16">
        <v>150</v>
      </c>
      <c r="F72" s="14">
        <f t="shared" si="2"/>
        <v>2400</v>
      </c>
      <c r="G72" s="16"/>
    </row>
    <row r="73" ht="21.6" spans="1:7">
      <c r="A73" s="14">
        <v>68</v>
      </c>
      <c r="B73" s="19" t="s">
        <v>91</v>
      </c>
      <c r="C73" s="14" t="s">
        <v>22</v>
      </c>
      <c r="D73" s="16">
        <v>8</v>
      </c>
      <c r="E73" s="16">
        <v>300</v>
      </c>
      <c r="F73" s="14">
        <f t="shared" si="2"/>
        <v>2400</v>
      </c>
      <c r="G73" s="16"/>
    </row>
    <row r="74" ht="21.6" spans="1:7">
      <c r="A74" s="14">
        <v>69</v>
      </c>
      <c r="B74" s="19" t="s">
        <v>92</v>
      </c>
      <c r="C74" s="14" t="s">
        <v>22</v>
      </c>
      <c r="D74" s="16">
        <v>4</v>
      </c>
      <c r="E74" s="16">
        <v>350</v>
      </c>
      <c r="F74" s="14">
        <f t="shared" si="2"/>
        <v>1400</v>
      </c>
      <c r="G74" s="16"/>
    </row>
    <row r="75" ht="21.6" spans="1:7">
      <c r="A75" s="14">
        <v>70</v>
      </c>
      <c r="B75" s="19" t="s">
        <v>93</v>
      </c>
      <c r="C75" s="14" t="s">
        <v>18</v>
      </c>
      <c r="D75" s="16">
        <v>80</v>
      </c>
      <c r="E75" s="14">
        <v>25</v>
      </c>
      <c r="F75" s="14">
        <f t="shared" si="2"/>
        <v>2000</v>
      </c>
      <c r="G75" s="14"/>
    </row>
    <row r="76" ht="21.6" spans="1:7">
      <c r="A76" s="14">
        <v>71</v>
      </c>
      <c r="B76" s="19" t="s">
        <v>94</v>
      </c>
      <c r="C76" s="14" t="s">
        <v>18</v>
      </c>
      <c r="D76" s="16">
        <v>80</v>
      </c>
      <c r="E76" s="14">
        <v>30</v>
      </c>
      <c r="F76" s="14">
        <f t="shared" si="2"/>
        <v>2400</v>
      </c>
      <c r="G76" s="14"/>
    </row>
    <row r="77" spans="1:7">
      <c r="A77" s="14">
        <v>72</v>
      </c>
      <c r="B77" s="19" t="s">
        <v>95</v>
      </c>
      <c r="C77" s="14" t="s">
        <v>47</v>
      </c>
      <c r="D77" s="16">
        <v>4</v>
      </c>
      <c r="E77" s="14">
        <v>190</v>
      </c>
      <c r="F77" s="14">
        <f t="shared" si="2"/>
        <v>760</v>
      </c>
      <c r="G77" s="14"/>
    </row>
    <row r="78" spans="1:7">
      <c r="A78" s="14">
        <v>73</v>
      </c>
      <c r="B78" s="19" t="s">
        <v>96</v>
      </c>
      <c r="C78" s="14" t="s">
        <v>47</v>
      </c>
      <c r="D78" s="16">
        <v>4</v>
      </c>
      <c r="E78" s="14">
        <v>80</v>
      </c>
      <c r="F78" s="14">
        <f t="shared" si="2"/>
        <v>320</v>
      </c>
      <c r="G78" s="14"/>
    </row>
    <row r="79" s="31" customFormat="1" spans="1:7">
      <c r="A79" s="14">
        <v>74</v>
      </c>
      <c r="B79" s="19" t="s">
        <v>97</v>
      </c>
      <c r="C79" s="14" t="s">
        <v>18</v>
      </c>
      <c r="D79" s="16">
        <v>120</v>
      </c>
      <c r="E79" s="14">
        <v>8</v>
      </c>
      <c r="F79" s="14">
        <f t="shared" si="2"/>
        <v>960</v>
      </c>
      <c r="G79" s="14"/>
    </row>
    <row r="80" s="31" customFormat="1" spans="1:7">
      <c r="A80" s="14">
        <v>75</v>
      </c>
      <c r="B80" s="19" t="s">
        <v>98</v>
      </c>
      <c r="C80" s="14" t="s">
        <v>18</v>
      </c>
      <c r="D80" s="16">
        <v>120</v>
      </c>
      <c r="E80" s="14">
        <v>12</v>
      </c>
      <c r="F80" s="14">
        <f t="shared" si="2"/>
        <v>1440</v>
      </c>
      <c r="G80" s="14"/>
    </row>
    <row r="81" spans="1:7">
      <c r="A81" s="14">
        <v>76</v>
      </c>
      <c r="B81" s="19" t="s">
        <v>99</v>
      </c>
      <c r="C81" s="14" t="s">
        <v>18</v>
      </c>
      <c r="D81" s="16">
        <v>76</v>
      </c>
      <c r="E81" s="14">
        <v>12</v>
      </c>
      <c r="F81" s="14">
        <f t="shared" si="2"/>
        <v>912</v>
      </c>
      <c r="G81" s="14"/>
    </row>
    <row r="82" spans="1:7">
      <c r="A82" s="14">
        <v>77</v>
      </c>
      <c r="B82" s="19" t="s">
        <v>100</v>
      </c>
      <c r="C82" s="14" t="s">
        <v>18</v>
      </c>
      <c r="D82" s="16">
        <v>76</v>
      </c>
      <c r="E82" s="14">
        <v>15</v>
      </c>
      <c r="F82" s="14">
        <f t="shared" si="2"/>
        <v>1140</v>
      </c>
      <c r="G82" s="14"/>
    </row>
    <row r="83" spans="1:7">
      <c r="A83" s="14">
        <v>78</v>
      </c>
      <c r="B83" s="19" t="s">
        <v>101</v>
      </c>
      <c r="C83" s="14" t="s">
        <v>18</v>
      </c>
      <c r="D83" s="16">
        <v>76</v>
      </c>
      <c r="E83" s="14">
        <v>18</v>
      </c>
      <c r="F83" s="14">
        <f t="shared" si="2"/>
        <v>1368</v>
      </c>
      <c r="G83" s="14"/>
    </row>
    <row r="84" spans="1:7">
      <c r="A84" s="14">
        <v>79</v>
      </c>
      <c r="B84" s="19" t="s">
        <v>102</v>
      </c>
      <c r="C84" s="14" t="s">
        <v>47</v>
      </c>
      <c r="D84" s="16">
        <v>10</v>
      </c>
      <c r="E84" s="14">
        <v>60</v>
      </c>
      <c r="F84" s="14">
        <f t="shared" si="2"/>
        <v>600</v>
      </c>
      <c r="G84" s="14"/>
    </row>
    <row r="85" spans="1:7">
      <c r="A85" s="14">
        <v>80</v>
      </c>
      <c r="B85" s="19" t="s">
        <v>103</v>
      </c>
      <c r="C85" s="14" t="s">
        <v>22</v>
      </c>
      <c r="D85" s="16">
        <v>12</v>
      </c>
      <c r="E85" s="14">
        <v>40</v>
      </c>
      <c r="F85" s="14">
        <f t="shared" si="2"/>
        <v>480</v>
      </c>
      <c r="G85" s="14"/>
    </row>
    <row r="86" spans="1:7">
      <c r="A86" s="14">
        <v>81</v>
      </c>
      <c r="B86" s="19" t="s">
        <v>104</v>
      </c>
      <c r="C86" s="14" t="s">
        <v>22</v>
      </c>
      <c r="D86" s="16">
        <v>10</v>
      </c>
      <c r="E86" s="14">
        <v>200</v>
      </c>
      <c r="F86" s="14">
        <f t="shared" si="2"/>
        <v>2000</v>
      </c>
      <c r="G86" s="14"/>
    </row>
    <row r="87" s="31" customFormat="1" spans="1:7">
      <c r="A87" s="14">
        <v>82</v>
      </c>
      <c r="B87" s="19" t="s">
        <v>105</v>
      </c>
      <c r="C87" s="14" t="s">
        <v>18</v>
      </c>
      <c r="D87" s="16">
        <v>30</v>
      </c>
      <c r="E87" s="14">
        <v>40</v>
      </c>
      <c r="F87" s="14">
        <f t="shared" si="2"/>
        <v>1200</v>
      </c>
      <c r="G87" s="14"/>
    </row>
    <row r="88" spans="1:7">
      <c r="A88" s="14">
        <v>83</v>
      </c>
      <c r="B88" s="19" t="s">
        <v>106</v>
      </c>
      <c r="C88" s="14" t="s">
        <v>18</v>
      </c>
      <c r="D88" s="16">
        <v>20</v>
      </c>
      <c r="E88" s="14">
        <v>80</v>
      </c>
      <c r="F88" s="14">
        <f t="shared" si="2"/>
        <v>1600</v>
      </c>
      <c r="G88" s="14"/>
    </row>
    <row r="89" spans="1:7">
      <c r="A89" s="14">
        <v>84</v>
      </c>
      <c r="B89" s="19" t="s">
        <v>107</v>
      </c>
      <c r="C89" s="14" t="s">
        <v>22</v>
      </c>
      <c r="D89" s="16">
        <v>20</v>
      </c>
      <c r="E89" s="14">
        <v>140</v>
      </c>
      <c r="F89" s="14">
        <f t="shared" si="2"/>
        <v>2800</v>
      </c>
      <c r="G89" s="14"/>
    </row>
    <row r="90" spans="1:7">
      <c r="A90" s="14">
        <v>85</v>
      </c>
      <c r="B90" s="19" t="s">
        <v>108</v>
      </c>
      <c r="C90" s="14" t="s">
        <v>22</v>
      </c>
      <c r="D90" s="16">
        <v>12</v>
      </c>
      <c r="E90" s="14">
        <v>300</v>
      </c>
      <c r="F90" s="14">
        <f t="shared" si="2"/>
        <v>3600</v>
      </c>
      <c r="G90" s="14"/>
    </row>
    <row r="91" ht="21.6" spans="1:7">
      <c r="A91" s="14">
        <v>86</v>
      </c>
      <c r="B91" s="19" t="s">
        <v>109</v>
      </c>
      <c r="C91" s="14" t="s">
        <v>22</v>
      </c>
      <c r="D91" s="16">
        <v>12</v>
      </c>
      <c r="E91" s="14">
        <v>640</v>
      </c>
      <c r="F91" s="14">
        <f t="shared" si="2"/>
        <v>7680</v>
      </c>
      <c r="G91" s="14"/>
    </row>
    <row r="92" spans="1:7">
      <c r="A92" s="14">
        <v>87</v>
      </c>
      <c r="B92" s="19" t="s">
        <v>110</v>
      </c>
      <c r="C92" s="14" t="s">
        <v>111</v>
      </c>
      <c r="D92" s="16">
        <v>3</v>
      </c>
      <c r="E92" s="14">
        <v>1800</v>
      </c>
      <c r="F92" s="14">
        <f t="shared" si="2"/>
        <v>5400</v>
      </c>
      <c r="G92" s="14"/>
    </row>
    <row r="93" spans="1:7">
      <c r="A93" s="14">
        <v>88</v>
      </c>
      <c r="B93" s="19" t="s">
        <v>112</v>
      </c>
      <c r="C93" s="14" t="s">
        <v>111</v>
      </c>
      <c r="D93" s="16">
        <v>3</v>
      </c>
      <c r="E93" s="14">
        <v>1000</v>
      </c>
      <c r="F93" s="14">
        <f t="shared" si="2"/>
        <v>3000</v>
      </c>
      <c r="G93" s="14"/>
    </row>
    <row r="94" spans="1:7">
      <c r="A94" s="14">
        <v>89</v>
      </c>
      <c r="B94" s="19" t="s">
        <v>113</v>
      </c>
      <c r="C94" s="14" t="s">
        <v>111</v>
      </c>
      <c r="D94" s="16">
        <v>2</v>
      </c>
      <c r="E94" s="14">
        <v>1600</v>
      </c>
      <c r="F94" s="14">
        <f t="shared" si="2"/>
        <v>3200</v>
      </c>
      <c r="G94" s="14"/>
    </row>
    <row r="95" spans="1:7">
      <c r="A95" s="14">
        <v>90</v>
      </c>
      <c r="B95" s="19" t="s">
        <v>114</v>
      </c>
      <c r="C95" s="14" t="s">
        <v>111</v>
      </c>
      <c r="D95" s="16">
        <v>2</v>
      </c>
      <c r="E95" s="14">
        <v>1750</v>
      </c>
      <c r="F95" s="14">
        <f t="shared" si="2"/>
        <v>3500</v>
      </c>
      <c r="G95" s="14"/>
    </row>
    <row r="96" spans="1:7">
      <c r="A96" s="14">
        <v>91</v>
      </c>
      <c r="B96" s="19" t="s">
        <v>115</v>
      </c>
      <c r="C96" s="14" t="s">
        <v>20</v>
      </c>
      <c r="D96" s="16">
        <v>320</v>
      </c>
      <c r="E96" s="14">
        <v>10</v>
      </c>
      <c r="F96" s="14">
        <f t="shared" si="2"/>
        <v>3200</v>
      </c>
      <c r="G96" s="14"/>
    </row>
    <row r="97" ht="21.6" spans="1:7">
      <c r="A97" s="14">
        <v>92</v>
      </c>
      <c r="B97" s="19" t="s">
        <v>116</v>
      </c>
      <c r="C97" s="14" t="s">
        <v>20</v>
      </c>
      <c r="D97" s="16">
        <v>30</v>
      </c>
      <c r="E97" s="14">
        <v>8</v>
      </c>
      <c r="F97" s="14">
        <f t="shared" si="2"/>
        <v>240</v>
      </c>
      <c r="G97" s="14"/>
    </row>
    <row r="98" spans="1:7">
      <c r="A98" s="14">
        <v>93</v>
      </c>
      <c r="B98" s="19" t="s">
        <v>117</v>
      </c>
      <c r="C98" s="14" t="s">
        <v>20</v>
      </c>
      <c r="D98" s="16">
        <v>30</v>
      </c>
      <c r="E98" s="14">
        <v>10</v>
      </c>
      <c r="F98" s="14">
        <f t="shared" si="2"/>
        <v>300</v>
      </c>
      <c r="G98" s="14"/>
    </row>
    <row r="99" ht="21.6" spans="1:7">
      <c r="A99" s="14">
        <v>94</v>
      </c>
      <c r="B99" s="19" t="s">
        <v>118</v>
      </c>
      <c r="C99" s="14" t="s">
        <v>20</v>
      </c>
      <c r="D99" s="16">
        <v>30</v>
      </c>
      <c r="E99" s="14">
        <v>20</v>
      </c>
      <c r="F99" s="14">
        <f t="shared" si="2"/>
        <v>600</v>
      </c>
      <c r="G99" s="14"/>
    </row>
    <row r="100" ht="21.6" spans="1:7">
      <c r="A100" s="14">
        <v>95</v>
      </c>
      <c r="B100" s="19" t="s">
        <v>119</v>
      </c>
      <c r="C100" s="14" t="s">
        <v>20</v>
      </c>
      <c r="D100" s="16">
        <v>30</v>
      </c>
      <c r="E100" s="14">
        <v>12</v>
      </c>
      <c r="F100" s="14">
        <f t="shared" si="2"/>
        <v>360</v>
      </c>
      <c r="G100" s="14"/>
    </row>
    <row r="101" ht="21.6" spans="1:7">
      <c r="A101" s="14">
        <v>96</v>
      </c>
      <c r="B101" s="19" t="s">
        <v>120</v>
      </c>
      <c r="C101" s="14" t="s">
        <v>20</v>
      </c>
      <c r="D101" s="16">
        <v>30</v>
      </c>
      <c r="E101" s="14">
        <v>10</v>
      </c>
      <c r="F101" s="14">
        <f t="shared" si="2"/>
        <v>300</v>
      </c>
      <c r="G101" s="14"/>
    </row>
    <row r="102" ht="21.6" spans="1:7">
      <c r="A102" s="14">
        <v>97</v>
      </c>
      <c r="B102" s="19" t="s">
        <v>121</v>
      </c>
      <c r="C102" s="14" t="s">
        <v>20</v>
      </c>
      <c r="D102" s="16">
        <v>30</v>
      </c>
      <c r="E102" s="14">
        <v>30</v>
      </c>
      <c r="F102" s="14">
        <f t="shared" si="2"/>
        <v>900</v>
      </c>
      <c r="G102" s="14"/>
    </row>
    <row r="103" ht="21.6" spans="1:7">
      <c r="A103" s="14">
        <v>98</v>
      </c>
      <c r="B103" s="19" t="s">
        <v>122</v>
      </c>
      <c r="C103" s="14" t="s">
        <v>41</v>
      </c>
      <c r="D103" s="16">
        <v>10</v>
      </c>
      <c r="E103" s="14">
        <v>385</v>
      </c>
      <c r="F103" s="14">
        <f t="shared" si="2"/>
        <v>3850</v>
      </c>
      <c r="G103" s="14"/>
    </row>
    <row r="104" ht="21.6" spans="1:7">
      <c r="A104" s="14">
        <v>99</v>
      </c>
      <c r="B104" s="19" t="s">
        <v>123</v>
      </c>
      <c r="C104" s="14" t="s">
        <v>41</v>
      </c>
      <c r="D104" s="16">
        <v>8</v>
      </c>
      <c r="E104" s="14">
        <v>650</v>
      </c>
      <c r="F104" s="14">
        <f t="shared" si="2"/>
        <v>5200</v>
      </c>
      <c r="G104" s="14"/>
    </row>
    <row r="105" ht="21.6" spans="1:7">
      <c r="A105" s="14">
        <v>100</v>
      </c>
      <c r="B105" s="19" t="s">
        <v>124</v>
      </c>
      <c r="C105" s="14" t="s">
        <v>41</v>
      </c>
      <c r="D105" s="16">
        <v>15</v>
      </c>
      <c r="E105" s="14">
        <v>485</v>
      </c>
      <c r="F105" s="14">
        <f t="shared" si="2"/>
        <v>7275</v>
      </c>
      <c r="G105" s="14"/>
    </row>
    <row r="106" ht="21.6" spans="1:7">
      <c r="A106" s="14">
        <v>101</v>
      </c>
      <c r="B106" s="19" t="s">
        <v>125</v>
      </c>
      <c r="C106" s="14" t="s">
        <v>20</v>
      </c>
      <c r="D106" s="16">
        <v>15</v>
      </c>
      <c r="E106" s="14">
        <v>35</v>
      </c>
      <c r="F106" s="14">
        <f t="shared" si="2"/>
        <v>525</v>
      </c>
      <c r="G106" s="14"/>
    </row>
    <row r="107" ht="21.6" spans="1:7">
      <c r="A107" s="14">
        <v>102</v>
      </c>
      <c r="B107" s="19" t="s">
        <v>126</v>
      </c>
      <c r="C107" s="14" t="s">
        <v>20</v>
      </c>
      <c r="D107" s="16">
        <v>15</v>
      </c>
      <c r="E107" s="14">
        <v>18</v>
      </c>
      <c r="F107" s="14">
        <f t="shared" si="2"/>
        <v>270</v>
      </c>
      <c r="G107" s="14"/>
    </row>
    <row r="108" spans="1:7">
      <c r="A108" s="14">
        <v>103</v>
      </c>
      <c r="B108" s="19" t="s">
        <v>127</v>
      </c>
      <c r="C108" s="14" t="s">
        <v>18</v>
      </c>
      <c r="D108" s="16">
        <v>18</v>
      </c>
      <c r="E108" s="14">
        <v>10</v>
      </c>
      <c r="F108" s="14">
        <f t="shared" si="2"/>
        <v>180</v>
      </c>
      <c r="G108" s="14"/>
    </row>
    <row r="109" spans="1:7">
      <c r="A109" s="14">
        <v>104</v>
      </c>
      <c r="B109" s="16" t="s">
        <v>128</v>
      </c>
      <c r="C109" s="16" t="s">
        <v>129</v>
      </c>
      <c r="D109" s="16" t="s">
        <v>129</v>
      </c>
      <c r="E109" s="38" t="s">
        <v>129</v>
      </c>
      <c r="F109" s="14">
        <f>SUM(F6:F108)</f>
        <v>462970</v>
      </c>
      <c r="G109" s="16"/>
    </row>
    <row r="110" spans="1:7">
      <c r="A110" s="14">
        <v>105</v>
      </c>
      <c r="B110" s="16" t="s">
        <v>130</v>
      </c>
      <c r="C110" s="39">
        <v>0.09</v>
      </c>
      <c r="D110" s="16"/>
      <c r="E110" s="16"/>
      <c r="F110" s="16"/>
      <c r="G110" s="16"/>
    </row>
    <row r="111" spans="1:7">
      <c r="A111" s="14">
        <v>106</v>
      </c>
      <c r="B111" s="16" t="s">
        <v>131</v>
      </c>
      <c r="C111" s="38">
        <f>F109*C110</f>
        <v>41667.3</v>
      </c>
      <c r="D111" s="38"/>
      <c r="E111" s="38"/>
      <c r="F111" s="38"/>
      <c r="G111" s="38"/>
    </row>
    <row r="112" spans="1:7">
      <c r="A112" s="14">
        <v>107</v>
      </c>
      <c r="B112" s="16" t="s">
        <v>132</v>
      </c>
      <c r="C112" s="38">
        <f>F109+C111</f>
        <v>504637.3</v>
      </c>
      <c r="D112" s="38"/>
      <c r="E112" s="38"/>
      <c r="F112" s="38"/>
      <c r="G112" s="38"/>
    </row>
    <row r="117" spans="2:2">
      <c r="B117" s="32"/>
    </row>
    <row r="118" spans="2:2">
      <c r="B118" s="32"/>
    </row>
    <row r="119" spans="2:2">
      <c r="B119" s="33"/>
    </row>
    <row r="120" spans="2:2">
      <c r="B120" s="33"/>
    </row>
  </sheetData>
  <mergeCells count="11">
    <mergeCell ref="A1:G1"/>
    <mergeCell ref="A2:B2"/>
    <mergeCell ref="C2:G2"/>
    <mergeCell ref="A3:G3"/>
    <mergeCell ref="E4:F4"/>
    <mergeCell ref="C110:G110"/>
    <mergeCell ref="C111:G111"/>
    <mergeCell ref="C112:G112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2"/>
  <sheetViews>
    <sheetView zoomScale="110" zoomScaleNormal="110" workbookViewId="0">
      <pane ySplit="5" topLeftCell="A6" activePane="bottomLeft" state="frozen"/>
      <selection/>
      <selection pane="bottomLeft" activeCell="A113" sqref="$A113:$XFD125"/>
    </sheetView>
  </sheetViews>
  <sheetFormatPr defaultColWidth="9" defaultRowHeight="14.4" outlineLevelCol="6"/>
  <cols>
    <col min="1" max="1" width="9" style="1"/>
    <col min="2" max="2" width="65.1111111111111" style="2" customWidth="1"/>
    <col min="3" max="3" width="7" style="3" customWidth="1"/>
    <col min="4" max="4" width="24.4444444444444" style="27" customWidth="1"/>
    <col min="5" max="5" width="8.11111111111111" style="28" customWidth="1"/>
    <col min="6" max="6" width="8.11111111111111" style="27" customWidth="1"/>
    <col min="7" max="7" width="22.5925925925926" style="5" customWidth="1"/>
  </cols>
  <sheetData>
    <row r="1" ht="17.4" spans="1:7">
      <c r="A1" s="6" t="s">
        <v>0</v>
      </c>
      <c r="B1" s="7"/>
      <c r="C1" s="8"/>
      <c r="D1" s="29"/>
      <c r="E1" s="29"/>
      <c r="F1" s="29"/>
      <c r="G1" s="9"/>
    </row>
    <row r="2" spans="1:7">
      <c r="A2" s="10" t="s">
        <v>1</v>
      </c>
      <c r="B2" s="11"/>
      <c r="C2" s="12" t="s">
        <v>133</v>
      </c>
      <c r="D2" s="22"/>
      <c r="E2" s="22"/>
      <c r="F2" s="22"/>
      <c r="G2" s="12"/>
    </row>
    <row r="3" spans="1:7">
      <c r="A3" s="13" t="s">
        <v>3</v>
      </c>
      <c r="B3" s="14"/>
      <c r="C3" s="15"/>
      <c r="D3" s="20"/>
      <c r="E3" s="20"/>
      <c r="F3" s="20"/>
      <c r="G3" s="15"/>
    </row>
    <row r="4" spans="1:7">
      <c r="A4" s="13" t="s">
        <v>4</v>
      </c>
      <c r="B4" s="16" t="s">
        <v>5</v>
      </c>
      <c r="C4" s="15" t="s">
        <v>6</v>
      </c>
      <c r="D4" s="30" t="s">
        <v>7</v>
      </c>
      <c r="E4" s="24" t="s">
        <v>8</v>
      </c>
      <c r="F4" s="20"/>
      <c r="G4" s="15" t="s">
        <v>9</v>
      </c>
    </row>
    <row r="5" ht="21.6" spans="1:7">
      <c r="A5" s="13"/>
      <c r="B5" s="16"/>
      <c r="C5" s="15"/>
      <c r="D5" s="20" t="s">
        <v>134</v>
      </c>
      <c r="E5" s="24" t="s">
        <v>135</v>
      </c>
      <c r="F5" s="20" t="s">
        <v>136</v>
      </c>
      <c r="G5" s="15"/>
    </row>
    <row r="6" ht="21.6" spans="1:7">
      <c r="A6" s="13">
        <v>1</v>
      </c>
      <c r="B6" s="19" t="s">
        <v>13</v>
      </c>
      <c r="C6" s="14" t="s">
        <v>14</v>
      </c>
      <c r="D6" s="20">
        <v>50</v>
      </c>
      <c r="E6" s="14">
        <v>120</v>
      </c>
      <c r="F6" s="20">
        <f t="shared" ref="F6:F69" si="0">D6*E6</f>
        <v>6000</v>
      </c>
      <c r="G6" s="15"/>
    </row>
    <row r="7" ht="21.6" spans="1:7">
      <c r="A7" s="13">
        <v>2</v>
      </c>
      <c r="B7" s="19" t="s">
        <v>15</v>
      </c>
      <c r="C7" s="14" t="s">
        <v>16</v>
      </c>
      <c r="D7" s="20">
        <v>30</v>
      </c>
      <c r="E7" s="14">
        <v>100</v>
      </c>
      <c r="F7" s="20">
        <f t="shared" si="0"/>
        <v>3000</v>
      </c>
      <c r="G7" s="15"/>
    </row>
    <row r="8" ht="21.6" spans="1:7">
      <c r="A8" s="13">
        <v>3</v>
      </c>
      <c r="B8" s="19" t="s">
        <v>17</v>
      </c>
      <c r="C8" s="14" t="s">
        <v>18</v>
      </c>
      <c r="D8" s="20">
        <v>40</v>
      </c>
      <c r="E8" s="14">
        <v>55</v>
      </c>
      <c r="F8" s="20">
        <f t="shared" si="0"/>
        <v>2200</v>
      </c>
      <c r="G8" s="15"/>
    </row>
    <row r="9" ht="32.4" spans="1:7">
      <c r="A9" s="13">
        <v>4</v>
      </c>
      <c r="B9" s="19" t="s">
        <v>19</v>
      </c>
      <c r="C9" s="14" t="s">
        <v>20</v>
      </c>
      <c r="D9" s="20">
        <v>30</v>
      </c>
      <c r="E9" s="16">
        <v>300</v>
      </c>
      <c r="F9" s="20">
        <f t="shared" si="0"/>
        <v>9000</v>
      </c>
      <c r="G9" s="20"/>
    </row>
    <row r="10" ht="21.6" spans="1:7">
      <c r="A10" s="13">
        <v>5</v>
      </c>
      <c r="B10" s="19" t="s">
        <v>21</v>
      </c>
      <c r="C10" s="14" t="s">
        <v>22</v>
      </c>
      <c r="D10" s="20">
        <v>15</v>
      </c>
      <c r="E10" s="14">
        <v>220</v>
      </c>
      <c r="F10" s="20">
        <f t="shared" si="0"/>
        <v>3300</v>
      </c>
      <c r="G10" s="15"/>
    </row>
    <row r="11" ht="21.6" spans="1:7">
      <c r="A11" s="13">
        <v>6</v>
      </c>
      <c r="B11" s="19" t="s">
        <v>23</v>
      </c>
      <c r="C11" s="14" t="s">
        <v>20</v>
      </c>
      <c r="D11" s="20">
        <v>15</v>
      </c>
      <c r="E11" s="16">
        <v>200</v>
      </c>
      <c r="F11" s="20">
        <f t="shared" si="0"/>
        <v>3000</v>
      </c>
      <c r="G11" s="20"/>
    </row>
    <row r="12" ht="32.4" spans="1:7">
      <c r="A12" s="13">
        <v>7</v>
      </c>
      <c r="B12" s="19" t="s">
        <v>24</v>
      </c>
      <c r="C12" s="14" t="s">
        <v>18</v>
      </c>
      <c r="D12" s="20">
        <v>20</v>
      </c>
      <c r="E12" s="16">
        <v>200</v>
      </c>
      <c r="F12" s="20">
        <f t="shared" si="0"/>
        <v>4000</v>
      </c>
      <c r="G12" s="21"/>
    </row>
    <row r="13" spans="1:7">
      <c r="A13" s="13">
        <v>8</v>
      </c>
      <c r="B13" s="19" t="s">
        <v>25</v>
      </c>
      <c r="C13" s="14" t="s">
        <v>22</v>
      </c>
      <c r="D13" s="20">
        <v>16</v>
      </c>
      <c r="E13" s="14">
        <v>145</v>
      </c>
      <c r="F13" s="20">
        <f t="shared" si="0"/>
        <v>2320</v>
      </c>
      <c r="G13" s="15"/>
    </row>
    <row r="14" ht="21.6" spans="1:7">
      <c r="A14" s="13">
        <v>9</v>
      </c>
      <c r="B14" s="19" t="s">
        <v>26</v>
      </c>
      <c r="C14" s="14" t="s">
        <v>27</v>
      </c>
      <c r="D14" s="20">
        <v>16</v>
      </c>
      <c r="E14" s="16">
        <v>80</v>
      </c>
      <c r="F14" s="20">
        <f t="shared" si="0"/>
        <v>1280</v>
      </c>
      <c r="G14" s="20"/>
    </row>
    <row r="15" ht="21.6" spans="1:7">
      <c r="A15" s="13">
        <v>10</v>
      </c>
      <c r="B15" s="19" t="s">
        <v>28</v>
      </c>
      <c r="C15" s="14" t="s">
        <v>27</v>
      </c>
      <c r="D15" s="20">
        <v>16</v>
      </c>
      <c r="E15" s="16">
        <v>200</v>
      </c>
      <c r="F15" s="20">
        <f t="shared" si="0"/>
        <v>3200</v>
      </c>
      <c r="G15" s="20"/>
    </row>
    <row r="16" ht="21.6" spans="1:7">
      <c r="A16" s="13">
        <v>11</v>
      </c>
      <c r="B16" s="19" t="s">
        <v>29</v>
      </c>
      <c r="C16" s="14" t="s">
        <v>27</v>
      </c>
      <c r="D16" s="20">
        <v>16</v>
      </c>
      <c r="E16" s="16">
        <v>1100</v>
      </c>
      <c r="F16" s="20">
        <f t="shared" si="0"/>
        <v>17600</v>
      </c>
      <c r="G16" s="20"/>
    </row>
    <row r="17" ht="32.4" spans="1:7">
      <c r="A17" s="13">
        <v>12</v>
      </c>
      <c r="B17" s="19" t="s">
        <v>30</v>
      </c>
      <c r="C17" s="14" t="s">
        <v>20</v>
      </c>
      <c r="D17" s="20">
        <v>200</v>
      </c>
      <c r="E17" s="14">
        <v>28</v>
      </c>
      <c r="F17" s="20">
        <f t="shared" si="0"/>
        <v>5600</v>
      </c>
      <c r="G17" s="15"/>
    </row>
    <row r="18" ht="32.4" spans="1:7">
      <c r="A18" s="13">
        <v>13</v>
      </c>
      <c r="B18" s="19" t="s">
        <v>31</v>
      </c>
      <c r="C18" s="14" t="s">
        <v>20</v>
      </c>
      <c r="D18" s="20">
        <v>60</v>
      </c>
      <c r="E18" s="14">
        <v>45</v>
      </c>
      <c r="F18" s="20">
        <f t="shared" si="0"/>
        <v>2700</v>
      </c>
      <c r="G18" s="15"/>
    </row>
    <row r="19" ht="21.6" spans="1:7">
      <c r="A19" s="13">
        <v>14</v>
      </c>
      <c r="B19" s="19" t="s">
        <v>32</v>
      </c>
      <c r="C19" s="14" t="s">
        <v>20</v>
      </c>
      <c r="D19" s="20">
        <v>100</v>
      </c>
      <c r="E19" s="14">
        <v>22</v>
      </c>
      <c r="F19" s="20">
        <f t="shared" si="0"/>
        <v>2200</v>
      </c>
      <c r="G19" s="15"/>
    </row>
    <row r="20" ht="32.4" spans="1:7">
      <c r="A20" s="13">
        <v>15</v>
      </c>
      <c r="B20" s="19" t="s">
        <v>33</v>
      </c>
      <c r="C20" s="14" t="s">
        <v>20</v>
      </c>
      <c r="D20" s="20">
        <v>100</v>
      </c>
      <c r="E20" s="14">
        <v>30</v>
      </c>
      <c r="F20" s="20">
        <f t="shared" si="0"/>
        <v>3000</v>
      </c>
      <c r="G20" s="15"/>
    </row>
    <row r="21" ht="43.2" spans="1:7">
      <c r="A21" s="13">
        <v>16</v>
      </c>
      <c r="B21" s="19" t="s">
        <v>34</v>
      </c>
      <c r="C21" s="14" t="s">
        <v>20</v>
      </c>
      <c r="D21" s="20">
        <v>100</v>
      </c>
      <c r="E21" s="14">
        <v>45</v>
      </c>
      <c r="F21" s="20">
        <f t="shared" si="0"/>
        <v>4500</v>
      </c>
      <c r="G21" s="15"/>
    </row>
    <row r="22" ht="43.2" spans="1:7">
      <c r="A22" s="13">
        <v>17</v>
      </c>
      <c r="B22" s="19" t="s">
        <v>35</v>
      </c>
      <c r="C22" s="14" t="s">
        <v>20</v>
      </c>
      <c r="D22" s="20">
        <v>100</v>
      </c>
      <c r="E22" s="14">
        <v>75</v>
      </c>
      <c r="F22" s="20">
        <f t="shared" si="0"/>
        <v>7500</v>
      </c>
      <c r="G22" s="15"/>
    </row>
    <row r="23" ht="32.4" spans="1:7">
      <c r="A23" s="13">
        <v>18</v>
      </c>
      <c r="B23" s="19" t="s">
        <v>36</v>
      </c>
      <c r="C23" s="14" t="s">
        <v>20</v>
      </c>
      <c r="D23" s="20">
        <v>100</v>
      </c>
      <c r="E23" s="14">
        <v>70</v>
      </c>
      <c r="F23" s="20">
        <f t="shared" si="0"/>
        <v>7000</v>
      </c>
      <c r="G23" s="15"/>
    </row>
    <row r="24" ht="43.2" spans="1:7">
      <c r="A24" s="13">
        <v>19</v>
      </c>
      <c r="B24" s="19" t="s">
        <v>37</v>
      </c>
      <c r="C24" s="14" t="s">
        <v>20</v>
      </c>
      <c r="D24" s="20">
        <v>100</v>
      </c>
      <c r="E24" s="14">
        <v>65</v>
      </c>
      <c r="F24" s="20">
        <f t="shared" si="0"/>
        <v>6500</v>
      </c>
      <c r="G24" s="15"/>
    </row>
    <row r="25" ht="32.4" spans="1:7">
      <c r="A25" s="13">
        <v>20</v>
      </c>
      <c r="B25" s="19" t="s">
        <v>38</v>
      </c>
      <c r="C25" s="14" t="s">
        <v>20</v>
      </c>
      <c r="D25" s="20">
        <v>400</v>
      </c>
      <c r="E25" s="14">
        <v>30</v>
      </c>
      <c r="F25" s="20">
        <f t="shared" si="0"/>
        <v>12000</v>
      </c>
      <c r="G25" s="15"/>
    </row>
    <row r="26" ht="32.4" spans="1:7">
      <c r="A26" s="13">
        <v>21</v>
      </c>
      <c r="B26" s="19" t="s">
        <v>39</v>
      </c>
      <c r="C26" s="14" t="s">
        <v>20</v>
      </c>
      <c r="D26" s="20">
        <v>120</v>
      </c>
      <c r="E26" s="14">
        <v>32</v>
      </c>
      <c r="F26" s="20">
        <f t="shared" si="0"/>
        <v>3840</v>
      </c>
      <c r="G26" s="15"/>
    </row>
    <row r="27" ht="21.6" spans="1:7">
      <c r="A27" s="13">
        <v>22</v>
      </c>
      <c r="B27" s="19" t="s">
        <v>40</v>
      </c>
      <c r="C27" s="14" t="s">
        <v>41</v>
      </c>
      <c r="D27" s="20">
        <v>60</v>
      </c>
      <c r="E27" s="14">
        <v>750</v>
      </c>
      <c r="F27" s="20">
        <f t="shared" si="0"/>
        <v>45000</v>
      </c>
      <c r="G27" s="15"/>
    </row>
    <row r="28" spans="1:7">
      <c r="A28" s="13">
        <v>23</v>
      </c>
      <c r="B28" s="19" t="s">
        <v>42</v>
      </c>
      <c r="C28" s="14" t="s">
        <v>41</v>
      </c>
      <c r="D28" s="20">
        <v>60</v>
      </c>
      <c r="E28" s="14">
        <v>550</v>
      </c>
      <c r="F28" s="20">
        <f t="shared" si="0"/>
        <v>33000</v>
      </c>
      <c r="G28" s="15"/>
    </row>
    <row r="29" spans="1:7">
      <c r="A29" s="13">
        <v>24</v>
      </c>
      <c r="B29" s="19" t="s">
        <v>43</v>
      </c>
      <c r="C29" s="14" t="s">
        <v>41</v>
      </c>
      <c r="D29" s="20">
        <v>60</v>
      </c>
      <c r="E29" s="14">
        <v>20</v>
      </c>
      <c r="F29" s="20">
        <f t="shared" si="0"/>
        <v>1200</v>
      </c>
      <c r="G29" s="15"/>
    </row>
    <row r="30" spans="1:7">
      <c r="A30" s="13">
        <v>25</v>
      </c>
      <c r="B30" s="19" t="s">
        <v>44</v>
      </c>
      <c r="C30" s="14" t="s">
        <v>18</v>
      </c>
      <c r="D30" s="20">
        <v>60</v>
      </c>
      <c r="E30" s="14">
        <v>40</v>
      </c>
      <c r="F30" s="20">
        <f t="shared" si="0"/>
        <v>2400</v>
      </c>
      <c r="G30" s="15"/>
    </row>
    <row r="31" spans="1:7">
      <c r="A31" s="13">
        <v>26</v>
      </c>
      <c r="B31" s="19" t="s">
        <v>45</v>
      </c>
      <c r="C31" s="14" t="s">
        <v>18</v>
      </c>
      <c r="D31" s="20">
        <v>60</v>
      </c>
      <c r="E31" s="14">
        <v>60</v>
      </c>
      <c r="F31" s="20">
        <f t="shared" si="0"/>
        <v>3600</v>
      </c>
      <c r="G31" s="15"/>
    </row>
    <row r="32" ht="21.6" spans="1:7">
      <c r="A32" s="13">
        <v>27</v>
      </c>
      <c r="B32" s="19" t="s">
        <v>46</v>
      </c>
      <c r="C32" s="14" t="s">
        <v>47</v>
      </c>
      <c r="D32" s="20">
        <v>12</v>
      </c>
      <c r="E32" s="14">
        <v>100</v>
      </c>
      <c r="F32" s="20">
        <f t="shared" si="0"/>
        <v>1200</v>
      </c>
      <c r="G32" s="15"/>
    </row>
    <row r="33" ht="21.6" spans="1:7">
      <c r="A33" s="13">
        <v>28</v>
      </c>
      <c r="B33" s="19" t="s">
        <v>48</v>
      </c>
      <c r="C33" s="14" t="s">
        <v>47</v>
      </c>
      <c r="D33" s="20">
        <v>12</v>
      </c>
      <c r="E33" s="14">
        <v>120</v>
      </c>
      <c r="F33" s="20">
        <f t="shared" si="0"/>
        <v>1440</v>
      </c>
      <c r="G33" s="15"/>
    </row>
    <row r="34" ht="21.6" spans="1:7">
      <c r="A34" s="13">
        <v>29</v>
      </c>
      <c r="B34" s="19" t="s">
        <v>49</v>
      </c>
      <c r="C34" s="14" t="s">
        <v>47</v>
      </c>
      <c r="D34" s="20">
        <v>12</v>
      </c>
      <c r="E34" s="14">
        <v>150</v>
      </c>
      <c r="F34" s="20">
        <f t="shared" si="0"/>
        <v>1800</v>
      </c>
      <c r="G34" s="15"/>
    </row>
    <row r="35" ht="21.6" spans="1:7">
      <c r="A35" s="13">
        <v>30</v>
      </c>
      <c r="B35" s="19" t="s">
        <v>50</v>
      </c>
      <c r="C35" s="14" t="s">
        <v>47</v>
      </c>
      <c r="D35" s="20">
        <v>12</v>
      </c>
      <c r="E35" s="14">
        <v>200</v>
      </c>
      <c r="F35" s="20">
        <f t="shared" si="0"/>
        <v>2400</v>
      </c>
      <c r="G35" s="15"/>
    </row>
    <row r="36" spans="1:7">
      <c r="A36" s="13">
        <v>31</v>
      </c>
      <c r="B36" s="19" t="s">
        <v>51</v>
      </c>
      <c r="C36" s="14" t="s">
        <v>47</v>
      </c>
      <c r="D36" s="20">
        <v>12</v>
      </c>
      <c r="E36" s="14">
        <v>120</v>
      </c>
      <c r="F36" s="20">
        <f t="shared" si="0"/>
        <v>1440</v>
      </c>
      <c r="G36" s="15"/>
    </row>
    <row r="37" ht="21.6" spans="1:7">
      <c r="A37" s="13">
        <v>32</v>
      </c>
      <c r="B37" s="19" t="s">
        <v>52</v>
      </c>
      <c r="C37" s="14" t="s">
        <v>47</v>
      </c>
      <c r="D37" s="20">
        <v>12</v>
      </c>
      <c r="E37" s="14">
        <v>140</v>
      </c>
      <c r="F37" s="20">
        <f t="shared" si="0"/>
        <v>1680</v>
      </c>
      <c r="G37" s="15"/>
    </row>
    <row r="38" ht="21.6" spans="1:7">
      <c r="A38" s="13">
        <v>33</v>
      </c>
      <c r="B38" s="19" t="s">
        <v>53</v>
      </c>
      <c r="C38" s="14" t="s">
        <v>47</v>
      </c>
      <c r="D38" s="20">
        <v>12</v>
      </c>
      <c r="E38" s="14">
        <v>170</v>
      </c>
      <c r="F38" s="20">
        <f t="shared" si="0"/>
        <v>2040</v>
      </c>
      <c r="G38" s="15"/>
    </row>
    <row r="39" spans="1:7">
      <c r="A39" s="13">
        <v>34</v>
      </c>
      <c r="B39" s="19" t="s">
        <v>54</v>
      </c>
      <c r="C39" s="14" t="s">
        <v>47</v>
      </c>
      <c r="D39" s="20">
        <v>12</v>
      </c>
      <c r="E39" s="14">
        <v>220</v>
      </c>
      <c r="F39" s="20">
        <f t="shared" si="0"/>
        <v>2640</v>
      </c>
      <c r="G39" s="15"/>
    </row>
    <row r="40" spans="1:7">
      <c r="A40" s="13">
        <v>35</v>
      </c>
      <c r="B40" s="19" t="s">
        <v>55</v>
      </c>
      <c r="C40" s="14" t="s">
        <v>20</v>
      </c>
      <c r="D40" s="20">
        <v>80</v>
      </c>
      <c r="E40" s="14">
        <v>45</v>
      </c>
      <c r="F40" s="20">
        <f t="shared" si="0"/>
        <v>3600</v>
      </c>
      <c r="G40" s="15"/>
    </row>
    <row r="41" spans="1:7">
      <c r="A41" s="13">
        <v>36</v>
      </c>
      <c r="B41" s="19" t="s">
        <v>56</v>
      </c>
      <c r="C41" s="14" t="s">
        <v>20</v>
      </c>
      <c r="D41" s="20">
        <v>80</v>
      </c>
      <c r="E41" s="14">
        <v>5</v>
      </c>
      <c r="F41" s="20">
        <f t="shared" si="0"/>
        <v>400</v>
      </c>
      <c r="G41" s="15"/>
    </row>
    <row r="42" spans="1:7">
      <c r="A42" s="13">
        <v>37</v>
      </c>
      <c r="B42" s="19" t="s">
        <v>57</v>
      </c>
      <c r="C42" s="14" t="s">
        <v>20</v>
      </c>
      <c r="D42" s="20">
        <v>80</v>
      </c>
      <c r="E42" s="14">
        <v>8</v>
      </c>
      <c r="F42" s="20">
        <f t="shared" si="0"/>
        <v>640</v>
      </c>
      <c r="G42" s="15"/>
    </row>
    <row r="43" ht="21.6" spans="1:7">
      <c r="A43" s="13">
        <v>38</v>
      </c>
      <c r="B43" s="19" t="s">
        <v>58</v>
      </c>
      <c r="C43" s="14" t="s">
        <v>20</v>
      </c>
      <c r="D43" s="20">
        <v>60</v>
      </c>
      <c r="E43" s="14">
        <v>30</v>
      </c>
      <c r="F43" s="20">
        <f t="shared" si="0"/>
        <v>1800</v>
      </c>
      <c r="G43" s="15"/>
    </row>
    <row r="44" ht="21.6" spans="1:7">
      <c r="A44" s="13">
        <v>39</v>
      </c>
      <c r="B44" s="19" t="s">
        <v>59</v>
      </c>
      <c r="C44" s="14" t="s">
        <v>20</v>
      </c>
      <c r="D44" s="20">
        <v>60</v>
      </c>
      <c r="E44" s="14">
        <v>36</v>
      </c>
      <c r="F44" s="20">
        <f t="shared" si="0"/>
        <v>2160</v>
      </c>
      <c r="G44" s="15"/>
    </row>
    <row r="45" spans="1:7">
      <c r="A45" s="13">
        <v>40</v>
      </c>
      <c r="B45" s="19" t="s">
        <v>60</v>
      </c>
      <c r="C45" s="14" t="s">
        <v>20</v>
      </c>
      <c r="D45" s="20">
        <v>60</v>
      </c>
      <c r="E45" s="14">
        <v>45</v>
      </c>
      <c r="F45" s="20">
        <f t="shared" si="0"/>
        <v>2700</v>
      </c>
      <c r="G45" s="15"/>
    </row>
    <row r="46" spans="1:7">
      <c r="A46" s="13">
        <v>41</v>
      </c>
      <c r="B46" s="19" t="s">
        <v>61</v>
      </c>
      <c r="C46" s="14" t="s">
        <v>20</v>
      </c>
      <c r="D46" s="20">
        <v>60</v>
      </c>
      <c r="E46" s="14">
        <v>50</v>
      </c>
      <c r="F46" s="20">
        <f t="shared" si="0"/>
        <v>3000</v>
      </c>
      <c r="G46" s="15"/>
    </row>
    <row r="47" spans="1:7">
      <c r="A47" s="13">
        <v>42</v>
      </c>
      <c r="B47" s="19" t="s">
        <v>62</v>
      </c>
      <c r="C47" s="14" t="s">
        <v>20</v>
      </c>
      <c r="D47" s="20">
        <v>60</v>
      </c>
      <c r="E47" s="14">
        <v>38</v>
      </c>
      <c r="F47" s="20">
        <f t="shared" si="0"/>
        <v>2280</v>
      </c>
      <c r="G47" s="15"/>
    </row>
    <row r="48" spans="1:7">
      <c r="A48" s="13">
        <v>43</v>
      </c>
      <c r="B48" s="19" t="s">
        <v>63</v>
      </c>
      <c r="C48" s="14" t="s">
        <v>18</v>
      </c>
      <c r="D48" s="20">
        <v>60</v>
      </c>
      <c r="E48" s="14">
        <v>120</v>
      </c>
      <c r="F48" s="20">
        <f t="shared" si="0"/>
        <v>7200</v>
      </c>
      <c r="G48" s="14"/>
    </row>
    <row r="49" spans="1:7">
      <c r="A49" s="13">
        <v>44</v>
      </c>
      <c r="B49" s="19" t="s">
        <v>64</v>
      </c>
      <c r="C49" s="14" t="s">
        <v>18</v>
      </c>
      <c r="D49" s="20">
        <v>64</v>
      </c>
      <c r="E49" s="14">
        <v>50</v>
      </c>
      <c r="F49" s="20">
        <f t="shared" si="0"/>
        <v>3200</v>
      </c>
      <c r="G49" s="15"/>
    </row>
    <row r="50" spans="1:7">
      <c r="A50" s="13">
        <v>45</v>
      </c>
      <c r="B50" s="19" t="s">
        <v>65</v>
      </c>
      <c r="C50" s="14" t="s">
        <v>22</v>
      </c>
      <c r="D50" s="20">
        <v>12</v>
      </c>
      <c r="E50" s="14">
        <v>45</v>
      </c>
      <c r="F50" s="20">
        <f t="shared" si="0"/>
        <v>540</v>
      </c>
      <c r="G50" s="15"/>
    </row>
    <row r="51" ht="64.8" spans="1:7">
      <c r="A51" s="13">
        <v>46</v>
      </c>
      <c r="B51" s="19" t="s">
        <v>66</v>
      </c>
      <c r="C51" s="14" t="s">
        <v>47</v>
      </c>
      <c r="D51" s="20">
        <v>15</v>
      </c>
      <c r="E51" s="16">
        <v>2500</v>
      </c>
      <c r="F51" s="20">
        <f t="shared" si="0"/>
        <v>37500</v>
      </c>
      <c r="G51" s="22"/>
    </row>
    <row r="52" ht="54" spans="1:7">
      <c r="A52" s="13">
        <v>47</v>
      </c>
      <c r="B52" s="19" t="s">
        <v>67</v>
      </c>
      <c r="C52" s="14" t="s">
        <v>47</v>
      </c>
      <c r="D52" s="20">
        <v>120</v>
      </c>
      <c r="E52" s="14">
        <v>35</v>
      </c>
      <c r="F52" s="20">
        <f t="shared" si="0"/>
        <v>4200</v>
      </c>
      <c r="G52" s="15"/>
    </row>
    <row r="53" ht="64.8" spans="1:7">
      <c r="A53" s="13">
        <v>48</v>
      </c>
      <c r="B53" s="19" t="s">
        <v>68</v>
      </c>
      <c r="C53" s="14" t="s">
        <v>69</v>
      </c>
      <c r="D53" s="20">
        <v>180</v>
      </c>
      <c r="E53" s="16">
        <v>150</v>
      </c>
      <c r="F53" s="20">
        <f t="shared" si="0"/>
        <v>27000</v>
      </c>
      <c r="G53" s="20"/>
    </row>
    <row r="54" ht="54" spans="1:7">
      <c r="A54" s="13">
        <v>49</v>
      </c>
      <c r="B54" s="19" t="s">
        <v>70</v>
      </c>
      <c r="C54" s="14" t="s">
        <v>71</v>
      </c>
      <c r="D54" s="20">
        <v>20</v>
      </c>
      <c r="E54" s="14">
        <v>1000</v>
      </c>
      <c r="F54" s="20">
        <f t="shared" si="0"/>
        <v>20000</v>
      </c>
      <c r="G54" s="15"/>
    </row>
    <row r="55" ht="54" spans="1:7">
      <c r="A55" s="13">
        <v>50</v>
      </c>
      <c r="B55" s="19" t="s">
        <v>72</v>
      </c>
      <c r="C55" s="14" t="s">
        <v>73</v>
      </c>
      <c r="D55" s="20">
        <v>8</v>
      </c>
      <c r="E55" s="14">
        <v>1500</v>
      </c>
      <c r="F55" s="20">
        <f t="shared" si="0"/>
        <v>12000</v>
      </c>
      <c r="G55" s="15"/>
    </row>
    <row r="56" ht="54" spans="1:7">
      <c r="A56" s="13">
        <v>51</v>
      </c>
      <c r="B56" s="19" t="s">
        <v>74</v>
      </c>
      <c r="C56" s="14" t="s">
        <v>73</v>
      </c>
      <c r="D56" s="20">
        <v>8</v>
      </c>
      <c r="E56" s="14">
        <v>1200</v>
      </c>
      <c r="F56" s="20">
        <f t="shared" si="0"/>
        <v>9600</v>
      </c>
      <c r="G56" s="15"/>
    </row>
    <row r="57" ht="21.6" spans="1:7">
      <c r="A57" s="13">
        <v>52</v>
      </c>
      <c r="B57" s="19" t="s">
        <v>75</v>
      </c>
      <c r="C57" s="14" t="s">
        <v>20</v>
      </c>
      <c r="D57" s="20">
        <v>30</v>
      </c>
      <c r="E57" s="14">
        <v>175</v>
      </c>
      <c r="F57" s="20">
        <f t="shared" si="0"/>
        <v>5250</v>
      </c>
      <c r="G57" s="15"/>
    </row>
    <row r="58" ht="21.6" spans="1:7">
      <c r="A58" s="13">
        <v>53</v>
      </c>
      <c r="B58" s="19" t="s">
        <v>76</v>
      </c>
      <c r="C58" s="14" t="s">
        <v>18</v>
      </c>
      <c r="D58" s="20">
        <v>20</v>
      </c>
      <c r="E58" s="14">
        <v>12</v>
      </c>
      <c r="F58" s="20">
        <f t="shared" si="0"/>
        <v>240</v>
      </c>
      <c r="G58" s="15"/>
    </row>
    <row r="59" spans="1:7">
      <c r="A59" s="13">
        <v>54</v>
      </c>
      <c r="B59" s="19" t="s">
        <v>77</v>
      </c>
      <c r="C59" s="14" t="s">
        <v>18</v>
      </c>
      <c r="D59" s="20">
        <v>20</v>
      </c>
      <c r="E59" s="14">
        <v>5</v>
      </c>
      <c r="F59" s="20">
        <f t="shared" si="0"/>
        <v>100</v>
      </c>
      <c r="G59" s="15"/>
    </row>
    <row r="60" spans="1:7">
      <c r="A60" s="13">
        <v>55</v>
      </c>
      <c r="B60" s="19" t="s">
        <v>78</v>
      </c>
      <c r="C60" s="14" t="s">
        <v>18</v>
      </c>
      <c r="D60" s="20">
        <v>20</v>
      </c>
      <c r="E60" s="14">
        <v>35</v>
      </c>
      <c r="F60" s="20">
        <f t="shared" si="0"/>
        <v>700</v>
      </c>
      <c r="G60" s="15"/>
    </row>
    <row r="61" spans="1:7">
      <c r="A61" s="13">
        <v>56</v>
      </c>
      <c r="B61" s="19" t="s">
        <v>79</v>
      </c>
      <c r="C61" s="14" t="s">
        <v>18</v>
      </c>
      <c r="D61" s="20">
        <v>20</v>
      </c>
      <c r="E61" s="14">
        <v>25</v>
      </c>
      <c r="F61" s="20">
        <f t="shared" si="0"/>
        <v>500</v>
      </c>
      <c r="G61" s="15"/>
    </row>
    <row r="62" ht="21.6" spans="1:7">
      <c r="A62" s="13">
        <v>57</v>
      </c>
      <c r="B62" s="19" t="s">
        <v>80</v>
      </c>
      <c r="C62" s="14" t="s">
        <v>20</v>
      </c>
      <c r="D62" s="20">
        <v>18</v>
      </c>
      <c r="E62" s="14">
        <v>135</v>
      </c>
      <c r="F62" s="20">
        <f t="shared" si="0"/>
        <v>2430</v>
      </c>
      <c r="G62" s="15"/>
    </row>
    <row r="63" ht="21.6" spans="1:7">
      <c r="A63" s="13">
        <v>58</v>
      </c>
      <c r="B63" s="19" t="s">
        <v>81</v>
      </c>
      <c r="C63" s="14" t="s">
        <v>20</v>
      </c>
      <c r="D63" s="20">
        <v>18</v>
      </c>
      <c r="E63" s="14">
        <v>115</v>
      </c>
      <c r="F63" s="20">
        <f t="shared" si="0"/>
        <v>2070</v>
      </c>
      <c r="G63" s="15"/>
    </row>
    <row r="64" spans="1:7">
      <c r="A64" s="13">
        <v>59</v>
      </c>
      <c r="B64" s="19" t="s">
        <v>82</v>
      </c>
      <c r="C64" s="14" t="s">
        <v>18</v>
      </c>
      <c r="D64" s="20">
        <v>35</v>
      </c>
      <c r="E64" s="14">
        <v>50</v>
      </c>
      <c r="F64" s="20">
        <f t="shared" si="0"/>
        <v>1750</v>
      </c>
      <c r="G64" s="15"/>
    </row>
    <row r="65" spans="1:7">
      <c r="A65" s="13">
        <v>60</v>
      </c>
      <c r="B65" s="19" t="s">
        <v>83</v>
      </c>
      <c r="C65" s="14" t="s">
        <v>20</v>
      </c>
      <c r="D65" s="20">
        <v>35</v>
      </c>
      <c r="E65" s="14">
        <v>10</v>
      </c>
      <c r="F65" s="20">
        <f t="shared" si="0"/>
        <v>350</v>
      </c>
      <c r="G65" s="15"/>
    </row>
    <row r="66" spans="1:7">
      <c r="A66" s="13">
        <v>61</v>
      </c>
      <c r="B66" s="19" t="s">
        <v>84</v>
      </c>
      <c r="C66" s="14" t="s">
        <v>20</v>
      </c>
      <c r="D66" s="20">
        <v>35</v>
      </c>
      <c r="E66" s="14">
        <v>15</v>
      </c>
      <c r="F66" s="20">
        <f t="shared" si="0"/>
        <v>525</v>
      </c>
      <c r="G66" s="15"/>
    </row>
    <row r="67" spans="1:7">
      <c r="A67" s="13">
        <v>62</v>
      </c>
      <c r="B67" s="19" t="s">
        <v>85</v>
      </c>
      <c r="C67" s="14" t="s">
        <v>20</v>
      </c>
      <c r="D67" s="20">
        <v>20</v>
      </c>
      <c r="E67" s="14">
        <v>18</v>
      </c>
      <c r="F67" s="20">
        <f t="shared" si="0"/>
        <v>360</v>
      </c>
      <c r="G67" s="15"/>
    </row>
    <row r="68" ht="32.4" spans="1:7">
      <c r="A68" s="13">
        <v>63</v>
      </c>
      <c r="B68" s="19" t="s">
        <v>86</v>
      </c>
      <c r="C68" s="14" t="s">
        <v>20</v>
      </c>
      <c r="D68" s="20">
        <v>22</v>
      </c>
      <c r="E68" s="14">
        <v>165</v>
      </c>
      <c r="F68" s="20">
        <f t="shared" si="0"/>
        <v>3630</v>
      </c>
      <c r="G68" s="15"/>
    </row>
    <row r="69" ht="32.4" spans="1:7">
      <c r="A69" s="13">
        <v>64</v>
      </c>
      <c r="B69" s="19" t="s">
        <v>87</v>
      </c>
      <c r="C69" s="14" t="s">
        <v>20</v>
      </c>
      <c r="D69" s="20">
        <v>18</v>
      </c>
      <c r="E69" s="14">
        <v>130</v>
      </c>
      <c r="F69" s="20">
        <f t="shared" si="0"/>
        <v>2340</v>
      </c>
      <c r="G69" s="15"/>
    </row>
    <row r="70" ht="32.4" spans="1:7">
      <c r="A70" s="13">
        <v>65</v>
      </c>
      <c r="B70" s="19" t="s">
        <v>88</v>
      </c>
      <c r="C70" s="14" t="s">
        <v>20</v>
      </c>
      <c r="D70" s="20">
        <v>20</v>
      </c>
      <c r="E70" s="14">
        <v>120</v>
      </c>
      <c r="F70" s="20">
        <f t="shared" ref="F70:F110" si="1">D70*E70</f>
        <v>2400</v>
      </c>
      <c r="G70" s="15"/>
    </row>
    <row r="71" ht="21.6" spans="1:7">
      <c r="A71" s="13">
        <v>66</v>
      </c>
      <c r="B71" s="19" t="s">
        <v>89</v>
      </c>
      <c r="C71" s="14" t="s">
        <v>20</v>
      </c>
      <c r="D71" s="20">
        <v>16</v>
      </c>
      <c r="E71" s="16">
        <v>145</v>
      </c>
      <c r="F71" s="20">
        <f t="shared" si="1"/>
        <v>2320</v>
      </c>
      <c r="G71" s="16"/>
    </row>
    <row r="72" ht="21.6" spans="1:7">
      <c r="A72" s="13">
        <v>67</v>
      </c>
      <c r="B72" s="19" t="s">
        <v>90</v>
      </c>
      <c r="C72" s="14" t="s">
        <v>22</v>
      </c>
      <c r="D72" s="20">
        <v>16</v>
      </c>
      <c r="E72" s="16">
        <v>150</v>
      </c>
      <c r="F72" s="20">
        <f t="shared" si="1"/>
        <v>2400</v>
      </c>
      <c r="G72" s="21"/>
    </row>
    <row r="73" ht="21.6" spans="1:7">
      <c r="A73" s="13">
        <v>68</v>
      </c>
      <c r="B73" s="19" t="s">
        <v>91</v>
      </c>
      <c r="C73" s="14" t="s">
        <v>22</v>
      </c>
      <c r="D73" s="20">
        <v>8</v>
      </c>
      <c r="E73" s="16">
        <v>300</v>
      </c>
      <c r="F73" s="20">
        <f t="shared" si="1"/>
        <v>2400</v>
      </c>
      <c r="G73" s="21"/>
    </row>
    <row r="74" ht="21.6" spans="1:7">
      <c r="A74" s="13">
        <v>69</v>
      </c>
      <c r="B74" s="19" t="s">
        <v>92</v>
      </c>
      <c r="C74" s="14" t="s">
        <v>22</v>
      </c>
      <c r="D74" s="20">
        <v>4</v>
      </c>
      <c r="E74" s="16">
        <v>350</v>
      </c>
      <c r="F74" s="20">
        <f t="shared" si="1"/>
        <v>1400</v>
      </c>
      <c r="G74" s="21"/>
    </row>
    <row r="75" ht="21.6" spans="1:7">
      <c r="A75" s="13">
        <v>70</v>
      </c>
      <c r="B75" s="19" t="s">
        <v>93</v>
      </c>
      <c r="C75" s="14" t="s">
        <v>18</v>
      </c>
      <c r="D75" s="20">
        <v>80</v>
      </c>
      <c r="E75" s="14">
        <v>25</v>
      </c>
      <c r="F75" s="20">
        <f t="shared" si="1"/>
        <v>2000</v>
      </c>
      <c r="G75" s="14"/>
    </row>
    <row r="76" ht="21.6" spans="1:7">
      <c r="A76" s="13">
        <v>71</v>
      </c>
      <c r="B76" s="19" t="s">
        <v>94</v>
      </c>
      <c r="C76" s="14" t="s">
        <v>18</v>
      </c>
      <c r="D76" s="20">
        <v>80</v>
      </c>
      <c r="E76" s="14">
        <v>30</v>
      </c>
      <c r="F76" s="20">
        <f t="shared" si="1"/>
        <v>2400</v>
      </c>
      <c r="G76" s="14"/>
    </row>
    <row r="77" spans="1:7">
      <c r="A77" s="13">
        <v>72</v>
      </c>
      <c r="B77" s="19" t="s">
        <v>95</v>
      </c>
      <c r="C77" s="14" t="s">
        <v>47</v>
      </c>
      <c r="D77" s="20">
        <v>4</v>
      </c>
      <c r="E77" s="14">
        <v>190</v>
      </c>
      <c r="F77" s="20">
        <f t="shared" si="1"/>
        <v>760</v>
      </c>
      <c r="G77" s="15"/>
    </row>
    <row r="78" spans="1:7">
      <c r="A78" s="13">
        <v>73</v>
      </c>
      <c r="B78" s="19" t="s">
        <v>96</v>
      </c>
      <c r="C78" s="14" t="s">
        <v>47</v>
      </c>
      <c r="D78" s="20">
        <v>4</v>
      </c>
      <c r="E78" s="14">
        <v>80</v>
      </c>
      <c r="F78" s="20">
        <f t="shared" si="1"/>
        <v>320</v>
      </c>
      <c r="G78" s="15"/>
    </row>
    <row r="79" spans="1:7">
      <c r="A79" s="13">
        <v>74</v>
      </c>
      <c r="B79" s="19" t="s">
        <v>97</v>
      </c>
      <c r="C79" s="14" t="s">
        <v>18</v>
      </c>
      <c r="D79" s="20">
        <v>120</v>
      </c>
      <c r="E79" s="14">
        <v>8</v>
      </c>
      <c r="F79" s="20">
        <f t="shared" si="1"/>
        <v>960</v>
      </c>
      <c r="G79" s="15"/>
    </row>
    <row r="80" spans="1:7">
      <c r="A80" s="13">
        <v>75</v>
      </c>
      <c r="B80" s="19" t="s">
        <v>98</v>
      </c>
      <c r="C80" s="14" t="s">
        <v>18</v>
      </c>
      <c r="D80" s="20">
        <v>120</v>
      </c>
      <c r="E80" s="14">
        <v>12</v>
      </c>
      <c r="F80" s="20">
        <f t="shared" si="1"/>
        <v>1440</v>
      </c>
      <c r="G80" s="15"/>
    </row>
    <row r="81" spans="1:7">
      <c r="A81" s="13">
        <v>76</v>
      </c>
      <c r="B81" s="19" t="s">
        <v>99</v>
      </c>
      <c r="C81" s="14" t="s">
        <v>18</v>
      </c>
      <c r="D81" s="20">
        <v>76</v>
      </c>
      <c r="E81" s="14">
        <v>12</v>
      </c>
      <c r="F81" s="20">
        <f t="shared" si="1"/>
        <v>912</v>
      </c>
      <c r="G81" s="15"/>
    </row>
    <row r="82" spans="1:7">
      <c r="A82" s="13">
        <v>77</v>
      </c>
      <c r="B82" s="19" t="s">
        <v>100</v>
      </c>
      <c r="C82" s="14" t="s">
        <v>18</v>
      </c>
      <c r="D82" s="20">
        <v>76</v>
      </c>
      <c r="E82" s="14">
        <v>15</v>
      </c>
      <c r="F82" s="20">
        <f t="shared" si="1"/>
        <v>1140</v>
      </c>
      <c r="G82" s="15"/>
    </row>
    <row r="83" spans="1:7">
      <c r="A83" s="13">
        <v>78</v>
      </c>
      <c r="B83" s="19" t="s">
        <v>101</v>
      </c>
      <c r="C83" s="14" t="s">
        <v>18</v>
      </c>
      <c r="D83" s="20">
        <v>76</v>
      </c>
      <c r="E83" s="14">
        <v>18</v>
      </c>
      <c r="F83" s="20">
        <f t="shared" si="1"/>
        <v>1368</v>
      </c>
      <c r="G83" s="15"/>
    </row>
    <row r="84" spans="1:7">
      <c r="A84" s="13">
        <v>79</v>
      </c>
      <c r="B84" s="19" t="s">
        <v>102</v>
      </c>
      <c r="C84" s="14" t="s">
        <v>47</v>
      </c>
      <c r="D84" s="20">
        <v>10</v>
      </c>
      <c r="E84" s="14">
        <v>60</v>
      </c>
      <c r="F84" s="20">
        <f t="shared" si="1"/>
        <v>600</v>
      </c>
      <c r="G84" s="15"/>
    </row>
    <row r="85" spans="1:7">
      <c r="A85" s="13">
        <v>80</v>
      </c>
      <c r="B85" s="19" t="s">
        <v>103</v>
      </c>
      <c r="C85" s="14" t="s">
        <v>22</v>
      </c>
      <c r="D85" s="20">
        <v>12</v>
      </c>
      <c r="E85" s="14">
        <v>40</v>
      </c>
      <c r="F85" s="20">
        <f t="shared" si="1"/>
        <v>480</v>
      </c>
      <c r="G85" s="15"/>
    </row>
    <row r="86" spans="1:7">
      <c r="A86" s="13">
        <v>81</v>
      </c>
      <c r="B86" s="19" t="s">
        <v>104</v>
      </c>
      <c r="C86" s="14" t="s">
        <v>22</v>
      </c>
      <c r="D86" s="20">
        <v>10</v>
      </c>
      <c r="E86" s="14">
        <v>200</v>
      </c>
      <c r="F86" s="20">
        <f t="shared" si="1"/>
        <v>2000</v>
      </c>
      <c r="G86" s="15"/>
    </row>
    <row r="87" spans="1:7">
      <c r="A87" s="13">
        <v>82</v>
      </c>
      <c r="B87" s="19" t="s">
        <v>105</v>
      </c>
      <c r="C87" s="14" t="s">
        <v>18</v>
      </c>
      <c r="D87" s="20">
        <v>25</v>
      </c>
      <c r="E87" s="14">
        <v>40</v>
      </c>
      <c r="F87" s="20">
        <f t="shared" si="1"/>
        <v>1000</v>
      </c>
      <c r="G87" s="15"/>
    </row>
    <row r="88" spans="1:7">
      <c r="A88" s="13">
        <v>83</v>
      </c>
      <c r="B88" s="19" t="s">
        <v>106</v>
      </c>
      <c r="C88" s="14" t="s">
        <v>18</v>
      </c>
      <c r="D88" s="20">
        <v>20</v>
      </c>
      <c r="E88" s="14">
        <v>80</v>
      </c>
      <c r="F88" s="20">
        <f t="shared" si="1"/>
        <v>1600</v>
      </c>
      <c r="G88" s="15"/>
    </row>
    <row r="89" spans="1:7">
      <c r="A89" s="13">
        <v>84</v>
      </c>
      <c r="B89" s="19" t="s">
        <v>107</v>
      </c>
      <c r="C89" s="14" t="s">
        <v>22</v>
      </c>
      <c r="D89" s="20">
        <v>20</v>
      </c>
      <c r="E89" s="14">
        <v>140</v>
      </c>
      <c r="F89" s="20">
        <f t="shared" si="1"/>
        <v>2800</v>
      </c>
      <c r="G89" s="15"/>
    </row>
    <row r="90" ht="21.6" spans="1:7">
      <c r="A90" s="13">
        <v>85</v>
      </c>
      <c r="B90" s="19" t="s">
        <v>108</v>
      </c>
      <c r="C90" s="14" t="s">
        <v>22</v>
      </c>
      <c r="D90" s="20">
        <v>12</v>
      </c>
      <c r="E90" s="14">
        <v>300</v>
      </c>
      <c r="F90" s="20">
        <f t="shared" si="1"/>
        <v>3600</v>
      </c>
      <c r="G90" s="15"/>
    </row>
    <row r="91" ht="21.6" spans="1:7">
      <c r="A91" s="13">
        <v>86</v>
      </c>
      <c r="B91" s="19" t="s">
        <v>109</v>
      </c>
      <c r="C91" s="14" t="s">
        <v>22</v>
      </c>
      <c r="D91" s="20">
        <v>12</v>
      </c>
      <c r="E91" s="14">
        <v>640</v>
      </c>
      <c r="F91" s="20">
        <f t="shared" si="1"/>
        <v>7680</v>
      </c>
      <c r="G91" s="15"/>
    </row>
    <row r="92" spans="1:7">
      <c r="A92" s="13">
        <v>87</v>
      </c>
      <c r="B92" s="19" t="s">
        <v>110</v>
      </c>
      <c r="C92" s="14" t="s">
        <v>111</v>
      </c>
      <c r="D92" s="20">
        <v>3</v>
      </c>
      <c r="E92" s="14">
        <v>1800</v>
      </c>
      <c r="F92" s="20">
        <f t="shared" si="1"/>
        <v>5400</v>
      </c>
      <c r="G92" s="15"/>
    </row>
    <row r="93" spans="1:7">
      <c r="A93" s="13">
        <v>88</v>
      </c>
      <c r="B93" s="19" t="s">
        <v>112</v>
      </c>
      <c r="C93" s="14" t="s">
        <v>111</v>
      </c>
      <c r="D93" s="20">
        <v>3</v>
      </c>
      <c r="E93" s="14">
        <v>1000</v>
      </c>
      <c r="F93" s="20">
        <f t="shared" si="1"/>
        <v>3000</v>
      </c>
      <c r="G93" s="15"/>
    </row>
    <row r="94" spans="1:7">
      <c r="A94" s="13">
        <v>89</v>
      </c>
      <c r="B94" s="19" t="s">
        <v>113</v>
      </c>
      <c r="C94" s="14" t="s">
        <v>111</v>
      </c>
      <c r="D94" s="20">
        <v>2</v>
      </c>
      <c r="E94" s="14">
        <v>1600</v>
      </c>
      <c r="F94" s="20">
        <f t="shared" si="1"/>
        <v>3200</v>
      </c>
      <c r="G94" s="15"/>
    </row>
    <row r="95" spans="1:7">
      <c r="A95" s="13">
        <v>90</v>
      </c>
      <c r="B95" s="19" t="s">
        <v>114</v>
      </c>
      <c r="C95" s="14" t="s">
        <v>111</v>
      </c>
      <c r="D95" s="20">
        <v>2</v>
      </c>
      <c r="E95" s="14">
        <v>1750</v>
      </c>
      <c r="F95" s="20">
        <f t="shared" si="1"/>
        <v>3500</v>
      </c>
      <c r="G95" s="15"/>
    </row>
    <row r="96" spans="1:7">
      <c r="A96" s="13">
        <v>91</v>
      </c>
      <c r="B96" s="19" t="s">
        <v>115</v>
      </c>
      <c r="C96" s="14" t="s">
        <v>20</v>
      </c>
      <c r="D96" s="20">
        <v>320</v>
      </c>
      <c r="E96" s="14">
        <v>10</v>
      </c>
      <c r="F96" s="20">
        <f t="shared" si="1"/>
        <v>3200</v>
      </c>
      <c r="G96" s="15"/>
    </row>
    <row r="97" ht="21.6" spans="1:7">
      <c r="A97" s="13">
        <v>92</v>
      </c>
      <c r="B97" s="19" t="s">
        <v>116</v>
      </c>
      <c r="C97" s="14" t="s">
        <v>20</v>
      </c>
      <c r="D97" s="20">
        <v>30</v>
      </c>
      <c r="E97" s="14">
        <v>8</v>
      </c>
      <c r="F97" s="20">
        <f t="shared" si="1"/>
        <v>240</v>
      </c>
      <c r="G97" s="15"/>
    </row>
    <row r="98" spans="1:7">
      <c r="A98" s="13">
        <v>93</v>
      </c>
      <c r="B98" s="19" t="s">
        <v>117</v>
      </c>
      <c r="C98" s="14" t="s">
        <v>20</v>
      </c>
      <c r="D98" s="20">
        <v>30</v>
      </c>
      <c r="E98" s="14">
        <v>10</v>
      </c>
      <c r="F98" s="20">
        <f t="shared" si="1"/>
        <v>300</v>
      </c>
      <c r="G98" s="15"/>
    </row>
    <row r="99" ht="32.4" spans="1:7">
      <c r="A99" s="13">
        <v>94</v>
      </c>
      <c r="B99" s="19" t="s">
        <v>118</v>
      </c>
      <c r="C99" s="14" t="s">
        <v>20</v>
      </c>
      <c r="D99" s="20">
        <v>30</v>
      </c>
      <c r="E99" s="14">
        <v>20</v>
      </c>
      <c r="F99" s="20">
        <f t="shared" si="1"/>
        <v>600</v>
      </c>
      <c r="G99" s="23"/>
    </row>
    <row r="100" ht="32.4" spans="1:7">
      <c r="A100" s="13">
        <v>95</v>
      </c>
      <c r="B100" s="19" t="s">
        <v>119</v>
      </c>
      <c r="C100" s="14" t="s">
        <v>20</v>
      </c>
      <c r="D100" s="20">
        <v>30</v>
      </c>
      <c r="E100" s="14">
        <v>12</v>
      </c>
      <c r="F100" s="20">
        <f t="shared" si="1"/>
        <v>360</v>
      </c>
      <c r="G100" s="23"/>
    </row>
    <row r="101" ht="21.6" spans="1:7">
      <c r="A101" s="13">
        <v>96</v>
      </c>
      <c r="B101" s="19" t="s">
        <v>120</v>
      </c>
      <c r="C101" s="14" t="s">
        <v>20</v>
      </c>
      <c r="D101" s="20">
        <v>30</v>
      </c>
      <c r="E101" s="14">
        <v>10</v>
      </c>
      <c r="F101" s="20">
        <f t="shared" si="1"/>
        <v>300</v>
      </c>
      <c r="G101" s="23"/>
    </row>
    <row r="102" ht="21.6" spans="1:7">
      <c r="A102" s="13">
        <v>97</v>
      </c>
      <c r="B102" s="19" t="s">
        <v>121</v>
      </c>
      <c r="C102" s="14" t="s">
        <v>20</v>
      </c>
      <c r="D102" s="20">
        <v>30</v>
      </c>
      <c r="E102" s="14">
        <v>30</v>
      </c>
      <c r="F102" s="20">
        <f t="shared" si="1"/>
        <v>900</v>
      </c>
      <c r="G102" s="23"/>
    </row>
    <row r="103" ht="21.6" spans="1:7">
      <c r="A103" s="13">
        <v>98</v>
      </c>
      <c r="B103" s="19" t="s">
        <v>122</v>
      </c>
      <c r="C103" s="14" t="s">
        <v>41</v>
      </c>
      <c r="D103" s="20">
        <v>12</v>
      </c>
      <c r="E103" s="14">
        <v>385</v>
      </c>
      <c r="F103" s="20">
        <f t="shared" si="1"/>
        <v>4620</v>
      </c>
      <c r="G103" s="23"/>
    </row>
    <row r="104" ht="21.6" spans="1:7">
      <c r="A104" s="13">
        <v>99</v>
      </c>
      <c r="B104" s="19" t="s">
        <v>123</v>
      </c>
      <c r="C104" s="14" t="s">
        <v>41</v>
      </c>
      <c r="D104" s="20">
        <v>10</v>
      </c>
      <c r="E104" s="14">
        <v>650</v>
      </c>
      <c r="F104" s="20">
        <f t="shared" si="1"/>
        <v>6500</v>
      </c>
      <c r="G104" s="23"/>
    </row>
    <row r="105" ht="21.6" spans="1:7">
      <c r="A105" s="13">
        <v>100</v>
      </c>
      <c r="B105" s="19" t="s">
        <v>124</v>
      </c>
      <c r="C105" s="14" t="s">
        <v>41</v>
      </c>
      <c r="D105" s="20">
        <v>20</v>
      </c>
      <c r="E105" s="14">
        <v>485</v>
      </c>
      <c r="F105" s="20">
        <f t="shared" si="1"/>
        <v>9700</v>
      </c>
      <c r="G105" s="23"/>
    </row>
    <row r="106" ht="21.6" spans="1:7">
      <c r="A106" s="13">
        <v>101</v>
      </c>
      <c r="B106" s="19" t="s">
        <v>125</v>
      </c>
      <c r="C106" s="14" t="s">
        <v>20</v>
      </c>
      <c r="D106" s="20">
        <v>20</v>
      </c>
      <c r="E106" s="14">
        <v>35</v>
      </c>
      <c r="F106" s="20">
        <f t="shared" si="1"/>
        <v>700</v>
      </c>
      <c r="G106" s="23"/>
    </row>
    <row r="107" ht="21.6" spans="1:7">
      <c r="A107" s="13">
        <v>102</v>
      </c>
      <c r="B107" s="19" t="s">
        <v>126</v>
      </c>
      <c r="C107" s="14" t="s">
        <v>20</v>
      </c>
      <c r="D107" s="20">
        <v>20</v>
      </c>
      <c r="E107" s="14">
        <v>18</v>
      </c>
      <c r="F107" s="20">
        <f t="shared" si="1"/>
        <v>360</v>
      </c>
      <c r="G107" s="23"/>
    </row>
    <row r="108" spans="1:7">
      <c r="A108" s="13">
        <v>103</v>
      </c>
      <c r="B108" s="19" t="s">
        <v>127</v>
      </c>
      <c r="C108" s="14" t="s">
        <v>18</v>
      </c>
      <c r="D108" s="20">
        <v>30</v>
      </c>
      <c r="E108" s="14">
        <v>10</v>
      </c>
      <c r="F108" s="20">
        <f t="shared" si="1"/>
        <v>300</v>
      </c>
      <c r="G108" s="15"/>
    </row>
    <row r="109" spans="1:7">
      <c r="A109" s="13"/>
      <c r="B109" s="16" t="s">
        <v>128</v>
      </c>
      <c r="C109" s="20" t="s">
        <v>129</v>
      </c>
      <c r="D109" s="20" t="s">
        <v>129</v>
      </c>
      <c r="E109" s="24" t="s">
        <v>129</v>
      </c>
      <c r="F109" s="20">
        <f>SUM(F6:F108)</f>
        <v>452805</v>
      </c>
      <c r="G109" s="20" t="s">
        <v>129</v>
      </c>
    </row>
    <row r="110" spans="1:7">
      <c r="A110" s="13"/>
      <c r="B110" s="16" t="s">
        <v>130</v>
      </c>
      <c r="C110" s="25">
        <v>0.09</v>
      </c>
      <c r="D110" s="20"/>
      <c r="E110" s="20"/>
      <c r="F110" s="20"/>
      <c r="G110" s="20"/>
    </row>
    <row r="111" spans="1:7">
      <c r="A111" s="13"/>
      <c r="B111" s="16" t="s">
        <v>131</v>
      </c>
      <c r="C111" s="24">
        <f>F109*C110</f>
        <v>40752.45</v>
      </c>
      <c r="D111" s="24"/>
      <c r="E111" s="24"/>
      <c r="F111" s="24"/>
      <c r="G111" s="24"/>
    </row>
    <row r="112" spans="1:7">
      <c r="A112" s="13"/>
      <c r="B112" s="16" t="s">
        <v>132</v>
      </c>
      <c r="C112" s="24">
        <f>F109+C111</f>
        <v>493557.45</v>
      </c>
      <c r="D112" s="24"/>
      <c r="E112" s="24"/>
      <c r="F112" s="24"/>
      <c r="G112" s="24"/>
    </row>
  </sheetData>
  <mergeCells count="11">
    <mergeCell ref="A1:G1"/>
    <mergeCell ref="A2:B2"/>
    <mergeCell ref="C2:G2"/>
    <mergeCell ref="A3:G3"/>
    <mergeCell ref="E4:F4"/>
    <mergeCell ref="C110:G110"/>
    <mergeCell ref="C111:G111"/>
    <mergeCell ref="C112:G112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2"/>
  <sheetViews>
    <sheetView workbookViewId="0">
      <pane ySplit="5" topLeftCell="A6" activePane="bottomLeft" state="frozen"/>
      <selection/>
      <selection pane="bottomLeft" activeCell="A113" sqref="$A113:$XFD125"/>
    </sheetView>
  </sheetViews>
  <sheetFormatPr defaultColWidth="9" defaultRowHeight="14.4" outlineLevelCol="6"/>
  <cols>
    <col min="1" max="1" width="9" style="1"/>
    <col min="2" max="2" width="59" style="2" customWidth="1"/>
    <col min="3" max="3" width="9" style="3"/>
    <col min="4" max="4" width="16.1111111111111" style="3" customWidth="1"/>
    <col min="5" max="5" width="11.8888888888889" style="4" customWidth="1"/>
    <col min="6" max="6" width="11.8888888888889" style="3" customWidth="1"/>
    <col min="7" max="7" width="22.5925925925926" style="5" customWidth="1"/>
    <col min="8" max="8" width="11.7777777777778"/>
    <col min="9" max="9" width="9.37962962962963"/>
  </cols>
  <sheetData>
    <row r="1" ht="17.4" spans="1:7">
      <c r="A1" s="6" t="s">
        <v>0</v>
      </c>
      <c r="B1" s="7"/>
      <c r="C1" s="8"/>
      <c r="D1" s="8"/>
      <c r="E1" s="8"/>
      <c r="F1" s="8"/>
      <c r="G1" s="9"/>
    </row>
    <row r="2" spans="1:7">
      <c r="A2" s="10" t="s">
        <v>1</v>
      </c>
      <c r="B2" s="11"/>
      <c r="C2" s="12" t="s">
        <v>137</v>
      </c>
      <c r="D2" s="12"/>
      <c r="E2" s="12"/>
      <c r="F2" s="12"/>
      <c r="G2" s="12"/>
    </row>
    <row r="3" spans="1:7">
      <c r="A3" s="13" t="s">
        <v>3</v>
      </c>
      <c r="B3" s="14"/>
      <c r="C3" s="15"/>
      <c r="D3" s="15"/>
      <c r="E3" s="15"/>
      <c r="F3" s="15"/>
      <c r="G3" s="15"/>
    </row>
    <row r="4" spans="1:7">
      <c r="A4" s="13" t="s">
        <v>4</v>
      </c>
      <c r="B4" s="16" t="s">
        <v>5</v>
      </c>
      <c r="C4" s="15" t="s">
        <v>6</v>
      </c>
      <c r="D4" s="26" t="s">
        <v>7</v>
      </c>
      <c r="E4" s="18" t="s">
        <v>8</v>
      </c>
      <c r="F4" s="15"/>
      <c r="G4" s="15" t="s">
        <v>9</v>
      </c>
    </row>
    <row r="5" spans="1:7">
      <c r="A5" s="13"/>
      <c r="B5" s="16"/>
      <c r="C5" s="15"/>
      <c r="D5" s="15" t="s">
        <v>138</v>
      </c>
      <c r="E5" s="18" t="s">
        <v>135</v>
      </c>
      <c r="F5" s="15" t="s">
        <v>136</v>
      </c>
      <c r="G5" s="15"/>
    </row>
    <row r="6" ht="21.6" spans="1:7">
      <c r="A6" s="13">
        <v>1</v>
      </c>
      <c r="B6" s="19" t="s">
        <v>13</v>
      </c>
      <c r="C6" s="14" t="s">
        <v>14</v>
      </c>
      <c r="D6" s="15">
        <v>40</v>
      </c>
      <c r="E6" s="14">
        <v>120</v>
      </c>
      <c r="F6" s="15">
        <f t="shared" ref="F6:F69" si="0">D6*E6</f>
        <v>4800</v>
      </c>
      <c r="G6" s="15"/>
    </row>
    <row r="7" ht="21.6" spans="1:7">
      <c r="A7" s="13">
        <v>2</v>
      </c>
      <c r="B7" s="19" t="s">
        <v>15</v>
      </c>
      <c r="C7" s="14" t="s">
        <v>16</v>
      </c>
      <c r="D7" s="15">
        <v>30</v>
      </c>
      <c r="E7" s="14">
        <v>100</v>
      </c>
      <c r="F7" s="15">
        <f t="shared" si="0"/>
        <v>3000</v>
      </c>
      <c r="G7" s="15"/>
    </row>
    <row r="8" ht="21.6" spans="1:7">
      <c r="A8" s="13">
        <v>3</v>
      </c>
      <c r="B8" s="19" t="s">
        <v>17</v>
      </c>
      <c r="C8" s="14" t="s">
        <v>18</v>
      </c>
      <c r="D8" s="15">
        <v>30</v>
      </c>
      <c r="E8" s="14">
        <v>55</v>
      </c>
      <c r="F8" s="15">
        <f t="shared" si="0"/>
        <v>1650</v>
      </c>
      <c r="G8" s="15"/>
    </row>
    <row r="9" ht="32.4" spans="1:7">
      <c r="A9" s="13">
        <v>4</v>
      </c>
      <c r="B9" s="19" t="s">
        <v>19</v>
      </c>
      <c r="C9" s="14" t="s">
        <v>20</v>
      </c>
      <c r="D9" s="15">
        <v>15</v>
      </c>
      <c r="E9" s="16">
        <v>300</v>
      </c>
      <c r="F9" s="15">
        <f t="shared" si="0"/>
        <v>4500</v>
      </c>
      <c r="G9" s="20"/>
    </row>
    <row r="10" ht="21.6" spans="1:7">
      <c r="A10" s="13">
        <v>5</v>
      </c>
      <c r="B10" s="19" t="s">
        <v>21</v>
      </c>
      <c r="C10" s="14" t="s">
        <v>22</v>
      </c>
      <c r="D10" s="15">
        <v>10</v>
      </c>
      <c r="E10" s="14">
        <v>220</v>
      </c>
      <c r="F10" s="15">
        <f t="shared" si="0"/>
        <v>2200</v>
      </c>
      <c r="G10" s="15"/>
    </row>
    <row r="11" ht="21.6" spans="1:7">
      <c r="A11" s="13">
        <v>6</v>
      </c>
      <c r="B11" s="19" t="s">
        <v>23</v>
      </c>
      <c r="C11" s="14" t="s">
        <v>20</v>
      </c>
      <c r="D11" s="15">
        <v>10</v>
      </c>
      <c r="E11" s="16">
        <v>200</v>
      </c>
      <c r="F11" s="15">
        <f t="shared" si="0"/>
        <v>2000</v>
      </c>
      <c r="G11" s="20"/>
    </row>
    <row r="12" ht="32.4" spans="1:7">
      <c r="A12" s="13">
        <v>7</v>
      </c>
      <c r="B12" s="19" t="s">
        <v>24</v>
      </c>
      <c r="C12" s="14" t="s">
        <v>18</v>
      </c>
      <c r="D12" s="15">
        <v>15</v>
      </c>
      <c r="E12" s="16">
        <v>200</v>
      </c>
      <c r="F12" s="15">
        <f t="shared" si="0"/>
        <v>3000</v>
      </c>
      <c r="G12" s="21"/>
    </row>
    <row r="13" spans="1:7">
      <c r="A13" s="13">
        <v>8</v>
      </c>
      <c r="B13" s="19" t="s">
        <v>25</v>
      </c>
      <c r="C13" s="14" t="s">
        <v>22</v>
      </c>
      <c r="D13" s="15">
        <v>8</v>
      </c>
      <c r="E13" s="14">
        <v>145</v>
      </c>
      <c r="F13" s="15">
        <f t="shared" si="0"/>
        <v>1160</v>
      </c>
      <c r="G13" s="15"/>
    </row>
    <row r="14" ht="21.6" spans="1:7">
      <c r="A14" s="13">
        <v>9</v>
      </c>
      <c r="B14" s="19" t="s">
        <v>26</v>
      </c>
      <c r="C14" s="14" t="s">
        <v>27</v>
      </c>
      <c r="D14" s="15">
        <v>8</v>
      </c>
      <c r="E14" s="16">
        <v>80</v>
      </c>
      <c r="F14" s="15">
        <f t="shared" si="0"/>
        <v>640</v>
      </c>
      <c r="G14" s="20"/>
    </row>
    <row r="15" ht="32.4" spans="1:7">
      <c r="A15" s="13">
        <v>10</v>
      </c>
      <c r="B15" s="19" t="s">
        <v>28</v>
      </c>
      <c r="C15" s="14" t="s">
        <v>27</v>
      </c>
      <c r="D15" s="15">
        <v>8</v>
      </c>
      <c r="E15" s="16">
        <v>200</v>
      </c>
      <c r="F15" s="15">
        <f t="shared" si="0"/>
        <v>1600</v>
      </c>
      <c r="G15" s="20"/>
    </row>
    <row r="16" ht="33" customHeight="1" spans="1:7">
      <c r="A16" s="13">
        <v>11</v>
      </c>
      <c r="B16" s="19" t="s">
        <v>29</v>
      </c>
      <c r="C16" s="14" t="s">
        <v>27</v>
      </c>
      <c r="D16" s="15">
        <v>8</v>
      </c>
      <c r="E16" s="16">
        <v>1100</v>
      </c>
      <c r="F16" s="15">
        <f t="shared" si="0"/>
        <v>8800</v>
      </c>
      <c r="G16" s="20"/>
    </row>
    <row r="17" ht="32.4" spans="1:7">
      <c r="A17" s="13">
        <v>12</v>
      </c>
      <c r="B17" s="19" t="s">
        <v>30</v>
      </c>
      <c r="C17" s="14" t="s">
        <v>20</v>
      </c>
      <c r="D17" s="15">
        <v>150</v>
      </c>
      <c r="E17" s="14">
        <v>28</v>
      </c>
      <c r="F17" s="15">
        <f t="shared" si="0"/>
        <v>4200</v>
      </c>
      <c r="G17" s="15"/>
    </row>
    <row r="18" ht="32.4" spans="1:7">
      <c r="A18" s="13">
        <v>13</v>
      </c>
      <c r="B18" s="19" t="s">
        <v>31</v>
      </c>
      <c r="C18" s="14" t="s">
        <v>20</v>
      </c>
      <c r="D18" s="15">
        <v>40</v>
      </c>
      <c r="E18" s="14">
        <v>45</v>
      </c>
      <c r="F18" s="15">
        <f t="shared" si="0"/>
        <v>1800</v>
      </c>
      <c r="G18" s="15"/>
    </row>
    <row r="19" ht="32.4" spans="1:7">
      <c r="A19" s="13">
        <v>14</v>
      </c>
      <c r="B19" s="19" t="s">
        <v>32</v>
      </c>
      <c r="C19" s="14" t="s">
        <v>20</v>
      </c>
      <c r="D19" s="15">
        <v>70</v>
      </c>
      <c r="E19" s="14">
        <v>22</v>
      </c>
      <c r="F19" s="15">
        <f t="shared" si="0"/>
        <v>1540</v>
      </c>
      <c r="G19" s="15"/>
    </row>
    <row r="20" ht="32.4" spans="1:7">
      <c r="A20" s="13">
        <v>15</v>
      </c>
      <c r="B20" s="19" t="s">
        <v>33</v>
      </c>
      <c r="C20" s="14" t="s">
        <v>20</v>
      </c>
      <c r="D20" s="15">
        <v>70</v>
      </c>
      <c r="E20" s="14">
        <v>30</v>
      </c>
      <c r="F20" s="15">
        <f t="shared" si="0"/>
        <v>2100</v>
      </c>
      <c r="G20" s="15"/>
    </row>
    <row r="21" ht="43.2" spans="1:7">
      <c r="A21" s="13">
        <v>16</v>
      </c>
      <c r="B21" s="19" t="s">
        <v>34</v>
      </c>
      <c r="C21" s="14" t="s">
        <v>20</v>
      </c>
      <c r="D21" s="15">
        <v>70</v>
      </c>
      <c r="E21" s="14">
        <v>45</v>
      </c>
      <c r="F21" s="15">
        <f t="shared" si="0"/>
        <v>3150</v>
      </c>
      <c r="G21" s="15"/>
    </row>
    <row r="22" ht="43.2" spans="1:7">
      <c r="A22" s="13">
        <v>17</v>
      </c>
      <c r="B22" s="19" t="s">
        <v>35</v>
      </c>
      <c r="C22" s="14" t="s">
        <v>20</v>
      </c>
      <c r="D22" s="15">
        <v>70</v>
      </c>
      <c r="E22" s="14">
        <v>75</v>
      </c>
      <c r="F22" s="15">
        <f t="shared" si="0"/>
        <v>5250</v>
      </c>
      <c r="G22" s="15"/>
    </row>
    <row r="23" ht="43.2" spans="1:7">
      <c r="A23" s="13">
        <v>18</v>
      </c>
      <c r="B23" s="19" t="s">
        <v>36</v>
      </c>
      <c r="C23" s="14" t="s">
        <v>20</v>
      </c>
      <c r="D23" s="15">
        <v>20</v>
      </c>
      <c r="E23" s="14">
        <v>70</v>
      </c>
      <c r="F23" s="15">
        <f t="shared" si="0"/>
        <v>1400</v>
      </c>
      <c r="G23" s="15"/>
    </row>
    <row r="24" ht="43.2" spans="1:7">
      <c r="A24" s="13">
        <v>19</v>
      </c>
      <c r="B24" s="19" t="s">
        <v>37</v>
      </c>
      <c r="C24" s="14" t="s">
        <v>20</v>
      </c>
      <c r="D24" s="15">
        <v>44</v>
      </c>
      <c r="E24" s="14">
        <v>65</v>
      </c>
      <c r="F24" s="15">
        <f t="shared" si="0"/>
        <v>2860</v>
      </c>
      <c r="G24" s="15"/>
    </row>
    <row r="25" ht="43.2" spans="1:7">
      <c r="A25" s="13">
        <v>20</v>
      </c>
      <c r="B25" s="19" t="s">
        <v>38</v>
      </c>
      <c r="C25" s="14" t="s">
        <v>20</v>
      </c>
      <c r="D25" s="15">
        <v>300</v>
      </c>
      <c r="E25" s="14">
        <v>30</v>
      </c>
      <c r="F25" s="15">
        <f t="shared" si="0"/>
        <v>9000</v>
      </c>
      <c r="G25" s="15"/>
    </row>
    <row r="26" ht="43.2" spans="1:7">
      <c r="A26" s="13">
        <v>21</v>
      </c>
      <c r="B26" s="19" t="s">
        <v>39</v>
      </c>
      <c r="C26" s="14" t="s">
        <v>20</v>
      </c>
      <c r="D26" s="15">
        <v>60</v>
      </c>
      <c r="E26" s="14">
        <v>32</v>
      </c>
      <c r="F26" s="15">
        <f t="shared" si="0"/>
        <v>1920</v>
      </c>
      <c r="G26" s="15"/>
    </row>
    <row r="27" ht="32.4" spans="1:7">
      <c r="A27" s="13">
        <v>22</v>
      </c>
      <c r="B27" s="19" t="s">
        <v>40</v>
      </c>
      <c r="C27" s="14" t="s">
        <v>41</v>
      </c>
      <c r="D27" s="15">
        <v>20</v>
      </c>
      <c r="E27" s="14">
        <v>750</v>
      </c>
      <c r="F27" s="15">
        <f t="shared" si="0"/>
        <v>15000</v>
      </c>
      <c r="G27" s="15"/>
    </row>
    <row r="28" spans="1:7">
      <c r="A28" s="13">
        <v>23</v>
      </c>
      <c r="B28" s="19" t="s">
        <v>42</v>
      </c>
      <c r="C28" s="14" t="s">
        <v>41</v>
      </c>
      <c r="D28" s="15">
        <v>20</v>
      </c>
      <c r="E28" s="14">
        <v>550</v>
      </c>
      <c r="F28" s="15">
        <f t="shared" si="0"/>
        <v>11000</v>
      </c>
      <c r="G28" s="15"/>
    </row>
    <row r="29" spans="1:7">
      <c r="A29" s="13">
        <v>24</v>
      </c>
      <c r="B29" s="19" t="s">
        <v>43</v>
      </c>
      <c r="C29" s="14" t="s">
        <v>41</v>
      </c>
      <c r="D29" s="15">
        <v>20</v>
      </c>
      <c r="E29" s="14">
        <v>20</v>
      </c>
      <c r="F29" s="15">
        <f t="shared" si="0"/>
        <v>400</v>
      </c>
      <c r="G29" s="15"/>
    </row>
    <row r="30" spans="1:7">
      <c r="A30" s="13">
        <v>25</v>
      </c>
      <c r="B30" s="19" t="s">
        <v>44</v>
      </c>
      <c r="C30" s="14" t="s">
        <v>18</v>
      </c>
      <c r="D30" s="15">
        <v>20</v>
      </c>
      <c r="E30" s="14">
        <v>40</v>
      </c>
      <c r="F30" s="15">
        <f t="shared" si="0"/>
        <v>800</v>
      </c>
      <c r="G30" s="15"/>
    </row>
    <row r="31" spans="1:7">
      <c r="A31" s="13">
        <v>26</v>
      </c>
      <c r="B31" s="19" t="s">
        <v>45</v>
      </c>
      <c r="C31" s="14" t="s">
        <v>18</v>
      </c>
      <c r="D31" s="15">
        <v>20</v>
      </c>
      <c r="E31" s="14">
        <v>60</v>
      </c>
      <c r="F31" s="15">
        <f t="shared" si="0"/>
        <v>1200</v>
      </c>
      <c r="G31" s="15"/>
    </row>
    <row r="32" ht="21.6" spans="1:7">
      <c r="A32" s="13">
        <v>27</v>
      </c>
      <c r="B32" s="19" t="s">
        <v>46</v>
      </c>
      <c r="C32" s="14" t="s">
        <v>47</v>
      </c>
      <c r="D32" s="15">
        <v>6</v>
      </c>
      <c r="E32" s="14">
        <v>100</v>
      </c>
      <c r="F32" s="15">
        <f t="shared" si="0"/>
        <v>600</v>
      </c>
      <c r="G32" s="15"/>
    </row>
    <row r="33" ht="21.6" spans="1:7">
      <c r="A33" s="13">
        <v>28</v>
      </c>
      <c r="B33" s="19" t="s">
        <v>48</v>
      </c>
      <c r="C33" s="14" t="s">
        <v>47</v>
      </c>
      <c r="D33" s="15">
        <v>6</v>
      </c>
      <c r="E33" s="14">
        <v>120</v>
      </c>
      <c r="F33" s="15">
        <f t="shared" si="0"/>
        <v>720</v>
      </c>
      <c r="G33" s="15"/>
    </row>
    <row r="34" ht="21.6" spans="1:7">
      <c r="A34" s="13">
        <v>29</v>
      </c>
      <c r="B34" s="19" t="s">
        <v>49</v>
      </c>
      <c r="C34" s="14" t="s">
        <v>47</v>
      </c>
      <c r="D34" s="15">
        <v>6</v>
      </c>
      <c r="E34" s="14">
        <v>150</v>
      </c>
      <c r="F34" s="15">
        <f t="shared" si="0"/>
        <v>900</v>
      </c>
      <c r="G34" s="15"/>
    </row>
    <row r="35" ht="21.6" spans="1:7">
      <c r="A35" s="13">
        <v>30</v>
      </c>
      <c r="B35" s="19" t="s">
        <v>50</v>
      </c>
      <c r="C35" s="14" t="s">
        <v>47</v>
      </c>
      <c r="D35" s="15">
        <v>6</v>
      </c>
      <c r="E35" s="14">
        <v>200</v>
      </c>
      <c r="F35" s="15">
        <f t="shared" si="0"/>
        <v>1200</v>
      </c>
      <c r="G35" s="15"/>
    </row>
    <row r="36" ht="21.6" spans="1:7">
      <c r="A36" s="13">
        <v>31</v>
      </c>
      <c r="B36" s="19" t="s">
        <v>51</v>
      </c>
      <c r="C36" s="14" t="s">
        <v>47</v>
      </c>
      <c r="D36" s="15">
        <v>6</v>
      </c>
      <c r="E36" s="14">
        <v>120</v>
      </c>
      <c r="F36" s="15">
        <f t="shared" si="0"/>
        <v>720</v>
      </c>
      <c r="G36" s="15"/>
    </row>
    <row r="37" ht="21.6" spans="1:7">
      <c r="A37" s="13">
        <v>32</v>
      </c>
      <c r="B37" s="19" t="s">
        <v>52</v>
      </c>
      <c r="C37" s="14" t="s">
        <v>47</v>
      </c>
      <c r="D37" s="15">
        <v>6</v>
      </c>
      <c r="E37" s="14">
        <v>140</v>
      </c>
      <c r="F37" s="15">
        <f t="shared" si="0"/>
        <v>840</v>
      </c>
      <c r="G37" s="15"/>
    </row>
    <row r="38" ht="21.6" spans="1:7">
      <c r="A38" s="13">
        <v>33</v>
      </c>
      <c r="B38" s="19" t="s">
        <v>53</v>
      </c>
      <c r="C38" s="14" t="s">
        <v>47</v>
      </c>
      <c r="D38" s="15">
        <v>6</v>
      </c>
      <c r="E38" s="14">
        <v>170</v>
      </c>
      <c r="F38" s="15">
        <f t="shared" si="0"/>
        <v>1020</v>
      </c>
      <c r="G38" s="15"/>
    </row>
    <row r="39" ht="21.6" spans="1:7">
      <c r="A39" s="13">
        <v>34</v>
      </c>
      <c r="B39" s="19" t="s">
        <v>54</v>
      </c>
      <c r="C39" s="14" t="s">
        <v>47</v>
      </c>
      <c r="D39" s="15">
        <v>6</v>
      </c>
      <c r="E39" s="14">
        <v>220</v>
      </c>
      <c r="F39" s="15">
        <f t="shared" si="0"/>
        <v>1320</v>
      </c>
      <c r="G39" s="15"/>
    </row>
    <row r="40" spans="1:7">
      <c r="A40" s="13">
        <v>35</v>
      </c>
      <c r="B40" s="19" t="s">
        <v>55</v>
      </c>
      <c r="C40" s="14" t="s">
        <v>20</v>
      </c>
      <c r="D40" s="15">
        <v>40</v>
      </c>
      <c r="E40" s="14">
        <v>45</v>
      </c>
      <c r="F40" s="15">
        <f t="shared" si="0"/>
        <v>1800</v>
      </c>
      <c r="G40" s="15"/>
    </row>
    <row r="41" spans="1:7">
      <c r="A41" s="13">
        <v>36</v>
      </c>
      <c r="B41" s="19" t="s">
        <v>56</v>
      </c>
      <c r="C41" s="14" t="s">
        <v>20</v>
      </c>
      <c r="D41" s="15">
        <v>40</v>
      </c>
      <c r="E41" s="14">
        <v>5</v>
      </c>
      <c r="F41" s="15">
        <f t="shared" si="0"/>
        <v>200</v>
      </c>
      <c r="G41" s="15"/>
    </row>
    <row r="42" spans="1:7">
      <c r="A42" s="13">
        <v>37</v>
      </c>
      <c r="B42" s="19" t="s">
        <v>57</v>
      </c>
      <c r="C42" s="14" t="s">
        <v>20</v>
      </c>
      <c r="D42" s="15">
        <v>40</v>
      </c>
      <c r="E42" s="14">
        <v>8</v>
      </c>
      <c r="F42" s="15">
        <f t="shared" si="0"/>
        <v>320</v>
      </c>
      <c r="G42" s="15"/>
    </row>
    <row r="43" ht="32.4" spans="1:7">
      <c r="A43" s="13">
        <v>38</v>
      </c>
      <c r="B43" s="19" t="s">
        <v>58</v>
      </c>
      <c r="C43" s="14" t="s">
        <v>20</v>
      </c>
      <c r="D43" s="15">
        <v>30</v>
      </c>
      <c r="E43" s="14">
        <v>30</v>
      </c>
      <c r="F43" s="15">
        <f t="shared" si="0"/>
        <v>900</v>
      </c>
      <c r="G43" s="15"/>
    </row>
    <row r="44" ht="32.4" spans="1:7">
      <c r="A44" s="13">
        <v>39</v>
      </c>
      <c r="B44" s="19" t="s">
        <v>59</v>
      </c>
      <c r="C44" s="14" t="s">
        <v>20</v>
      </c>
      <c r="D44" s="15">
        <v>30</v>
      </c>
      <c r="E44" s="14">
        <v>36</v>
      </c>
      <c r="F44" s="15">
        <f t="shared" si="0"/>
        <v>1080</v>
      </c>
      <c r="G44" s="15"/>
    </row>
    <row r="45" spans="1:7">
      <c r="A45" s="13">
        <v>40</v>
      </c>
      <c r="B45" s="19" t="s">
        <v>60</v>
      </c>
      <c r="C45" s="14" t="s">
        <v>20</v>
      </c>
      <c r="D45" s="15">
        <v>30</v>
      </c>
      <c r="E45" s="14">
        <v>45</v>
      </c>
      <c r="F45" s="15">
        <f t="shared" si="0"/>
        <v>1350</v>
      </c>
      <c r="G45" s="15"/>
    </row>
    <row r="46" spans="1:7">
      <c r="A46" s="13">
        <v>41</v>
      </c>
      <c r="B46" s="19" t="s">
        <v>61</v>
      </c>
      <c r="C46" s="14" t="s">
        <v>20</v>
      </c>
      <c r="D46" s="15">
        <v>30</v>
      </c>
      <c r="E46" s="14">
        <v>50</v>
      </c>
      <c r="F46" s="15">
        <f t="shared" si="0"/>
        <v>1500</v>
      </c>
      <c r="G46" s="15"/>
    </row>
    <row r="47" ht="21.6" spans="1:7">
      <c r="A47" s="13">
        <v>42</v>
      </c>
      <c r="B47" s="19" t="s">
        <v>62</v>
      </c>
      <c r="C47" s="14" t="s">
        <v>20</v>
      </c>
      <c r="D47" s="15">
        <v>30</v>
      </c>
      <c r="E47" s="14">
        <v>38</v>
      </c>
      <c r="F47" s="15">
        <f t="shared" si="0"/>
        <v>1140</v>
      </c>
      <c r="G47" s="15"/>
    </row>
    <row r="48" ht="21.6" spans="1:7">
      <c r="A48" s="13">
        <v>43</v>
      </c>
      <c r="B48" s="19" t="s">
        <v>63</v>
      </c>
      <c r="C48" s="14" t="s">
        <v>18</v>
      </c>
      <c r="D48" s="15">
        <v>30</v>
      </c>
      <c r="E48" s="14">
        <v>120</v>
      </c>
      <c r="F48" s="15">
        <f t="shared" si="0"/>
        <v>3600</v>
      </c>
      <c r="G48" s="14"/>
    </row>
    <row r="49" spans="1:7">
      <c r="A49" s="13">
        <v>44</v>
      </c>
      <c r="B49" s="19" t="s">
        <v>64</v>
      </c>
      <c r="C49" s="14" t="s">
        <v>18</v>
      </c>
      <c r="D49" s="15">
        <v>30</v>
      </c>
      <c r="E49" s="14">
        <v>50</v>
      </c>
      <c r="F49" s="15">
        <f t="shared" si="0"/>
        <v>1500</v>
      </c>
      <c r="G49" s="15"/>
    </row>
    <row r="50" spans="1:7">
      <c r="A50" s="13">
        <v>45</v>
      </c>
      <c r="B50" s="19" t="s">
        <v>65</v>
      </c>
      <c r="C50" s="14" t="s">
        <v>22</v>
      </c>
      <c r="D50" s="15">
        <v>6</v>
      </c>
      <c r="E50" s="14">
        <v>45</v>
      </c>
      <c r="F50" s="15">
        <f t="shared" si="0"/>
        <v>270</v>
      </c>
      <c r="G50" s="15"/>
    </row>
    <row r="51" ht="64.8" spans="1:7">
      <c r="A51" s="13">
        <v>46</v>
      </c>
      <c r="B51" s="19" t="s">
        <v>66</v>
      </c>
      <c r="C51" s="14" t="s">
        <v>47</v>
      </c>
      <c r="D51" s="15">
        <v>10</v>
      </c>
      <c r="E51" s="16">
        <v>2500</v>
      </c>
      <c r="F51" s="15">
        <f t="shared" si="0"/>
        <v>25000</v>
      </c>
      <c r="G51" s="22"/>
    </row>
    <row r="52" ht="54" spans="1:7">
      <c r="A52" s="13">
        <v>47</v>
      </c>
      <c r="B52" s="19" t="s">
        <v>67</v>
      </c>
      <c r="C52" s="14" t="s">
        <v>47</v>
      </c>
      <c r="D52" s="15">
        <v>60</v>
      </c>
      <c r="E52" s="14">
        <v>35</v>
      </c>
      <c r="F52" s="15">
        <f t="shared" si="0"/>
        <v>2100</v>
      </c>
      <c r="G52" s="15"/>
    </row>
    <row r="53" ht="64.8" spans="1:7">
      <c r="A53" s="13">
        <v>48</v>
      </c>
      <c r="B53" s="19" t="s">
        <v>68</v>
      </c>
      <c r="C53" s="14" t="s">
        <v>69</v>
      </c>
      <c r="D53" s="15">
        <v>90</v>
      </c>
      <c r="E53" s="16">
        <v>150</v>
      </c>
      <c r="F53" s="15">
        <f t="shared" si="0"/>
        <v>13500</v>
      </c>
      <c r="G53" s="20"/>
    </row>
    <row r="54" ht="54" spans="1:7">
      <c r="A54" s="13">
        <v>49</v>
      </c>
      <c r="B54" s="19" t="s">
        <v>70</v>
      </c>
      <c r="C54" s="14" t="s">
        <v>71</v>
      </c>
      <c r="D54" s="15">
        <v>10</v>
      </c>
      <c r="E54" s="14">
        <v>1000</v>
      </c>
      <c r="F54" s="15">
        <f t="shared" si="0"/>
        <v>10000</v>
      </c>
      <c r="G54" s="15"/>
    </row>
    <row r="55" ht="54" spans="1:7">
      <c r="A55" s="13">
        <v>50</v>
      </c>
      <c r="B55" s="19" t="s">
        <v>72</v>
      </c>
      <c r="C55" s="14" t="s">
        <v>73</v>
      </c>
      <c r="D55" s="15">
        <v>4</v>
      </c>
      <c r="E55" s="14">
        <v>1500</v>
      </c>
      <c r="F55" s="15">
        <f t="shared" si="0"/>
        <v>6000</v>
      </c>
      <c r="G55" s="15"/>
    </row>
    <row r="56" ht="54" spans="1:7">
      <c r="A56" s="13">
        <v>51</v>
      </c>
      <c r="B56" s="19" t="s">
        <v>74</v>
      </c>
      <c r="C56" s="14" t="s">
        <v>73</v>
      </c>
      <c r="D56" s="15">
        <v>4</v>
      </c>
      <c r="E56" s="14">
        <v>1200</v>
      </c>
      <c r="F56" s="15">
        <f t="shared" si="0"/>
        <v>4800</v>
      </c>
      <c r="G56" s="15"/>
    </row>
    <row r="57" ht="32.4" spans="1:7">
      <c r="A57" s="13">
        <v>52</v>
      </c>
      <c r="B57" s="19" t="s">
        <v>75</v>
      </c>
      <c r="C57" s="14" t="s">
        <v>20</v>
      </c>
      <c r="D57" s="15">
        <v>18</v>
      </c>
      <c r="E57" s="14">
        <v>175</v>
      </c>
      <c r="F57" s="15">
        <f t="shared" si="0"/>
        <v>3150</v>
      </c>
      <c r="G57" s="15"/>
    </row>
    <row r="58" ht="21.6" spans="1:7">
      <c r="A58" s="13">
        <v>53</v>
      </c>
      <c r="B58" s="19" t="s">
        <v>76</v>
      </c>
      <c r="C58" s="14" t="s">
        <v>18</v>
      </c>
      <c r="D58" s="15">
        <v>10</v>
      </c>
      <c r="E58" s="14">
        <v>12</v>
      </c>
      <c r="F58" s="15">
        <f t="shared" si="0"/>
        <v>120</v>
      </c>
      <c r="G58" s="15"/>
    </row>
    <row r="59" ht="21.6" spans="1:7">
      <c r="A59" s="13">
        <v>54</v>
      </c>
      <c r="B59" s="19" t="s">
        <v>77</v>
      </c>
      <c r="C59" s="14" t="s">
        <v>18</v>
      </c>
      <c r="D59" s="15">
        <v>10</v>
      </c>
      <c r="E59" s="14">
        <v>5</v>
      </c>
      <c r="F59" s="15">
        <f t="shared" si="0"/>
        <v>50</v>
      </c>
      <c r="G59" s="15"/>
    </row>
    <row r="60" spans="1:7">
      <c r="A60" s="13">
        <v>55</v>
      </c>
      <c r="B60" s="19" t="s">
        <v>78</v>
      </c>
      <c r="C60" s="14" t="s">
        <v>18</v>
      </c>
      <c r="D60" s="15">
        <v>10</v>
      </c>
      <c r="E60" s="14">
        <v>35</v>
      </c>
      <c r="F60" s="15">
        <f t="shared" si="0"/>
        <v>350</v>
      </c>
      <c r="G60" s="15"/>
    </row>
    <row r="61" ht="21.6" spans="1:7">
      <c r="A61" s="13">
        <v>56</v>
      </c>
      <c r="B61" s="19" t="s">
        <v>79</v>
      </c>
      <c r="C61" s="14" t="s">
        <v>18</v>
      </c>
      <c r="D61" s="15">
        <v>10</v>
      </c>
      <c r="E61" s="14">
        <v>25</v>
      </c>
      <c r="F61" s="15">
        <f t="shared" si="0"/>
        <v>250</v>
      </c>
      <c r="G61" s="15"/>
    </row>
    <row r="62" ht="21.6" spans="1:7">
      <c r="A62" s="13">
        <v>57</v>
      </c>
      <c r="B62" s="19" t="s">
        <v>80</v>
      </c>
      <c r="C62" s="14" t="s">
        <v>20</v>
      </c>
      <c r="D62" s="15">
        <v>9</v>
      </c>
      <c r="E62" s="14">
        <v>135</v>
      </c>
      <c r="F62" s="15">
        <f t="shared" si="0"/>
        <v>1215</v>
      </c>
      <c r="G62" s="15"/>
    </row>
    <row r="63" ht="21.6" spans="1:7">
      <c r="A63" s="13">
        <v>58</v>
      </c>
      <c r="B63" s="19" t="s">
        <v>81</v>
      </c>
      <c r="C63" s="14" t="s">
        <v>20</v>
      </c>
      <c r="D63" s="15">
        <v>9</v>
      </c>
      <c r="E63" s="14">
        <v>115</v>
      </c>
      <c r="F63" s="15">
        <f t="shared" si="0"/>
        <v>1035</v>
      </c>
      <c r="G63" s="15"/>
    </row>
    <row r="64" ht="21.6" spans="1:7">
      <c r="A64" s="13">
        <v>59</v>
      </c>
      <c r="B64" s="19" t="s">
        <v>82</v>
      </c>
      <c r="C64" s="14" t="s">
        <v>18</v>
      </c>
      <c r="D64" s="15">
        <v>18</v>
      </c>
      <c r="E64" s="14">
        <v>50</v>
      </c>
      <c r="F64" s="15">
        <f t="shared" si="0"/>
        <v>900</v>
      </c>
      <c r="G64" s="15"/>
    </row>
    <row r="65" spans="1:7">
      <c r="A65" s="13">
        <v>60</v>
      </c>
      <c r="B65" s="19" t="s">
        <v>83</v>
      </c>
      <c r="C65" s="14" t="s">
        <v>20</v>
      </c>
      <c r="D65" s="15">
        <v>18</v>
      </c>
      <c r="E65" s="14">
        <v>10</v>
      </c>
      <c r="F65" s="15">
        <f t="shared" si="0"/>
        <v>180</v>
      </c>
      <c r="G65" s="15"/>
    </row>
    <row r="66" spans="1:7">
      <c r="A66" s="13">
        <v>61</v>
      </c>
      <c r="B66" s="19" t="s">
        <v>84</v>
      </c>
      <c r="C66" s="14" t="s">
        <v>20</v>
      </c>
      <c r="D66" s="15">
        <v>18</v>
      </c>
      <c r="E66" s="14">
        <v>15</v>
      </c>
      <c r="F66" s="15">
        <f t="shared" si="0"/>
        <v>270</v>
      </c>
      <c r="G66" s="15"/>
    </row>
    <row r="67" spans="1:7">
      <c r="A67" s="13">
        <v>62</v>
      </c>
      <c r="B67" s="19" t="s">
        <v>85</v>
      </c>
      <c r="C67" s="14" t="s">
        <v>20</v>
      </c>
      <c r="D67" s="15">
        <v>10</v>
      </c>
      <c r="E67" s="14">
        <v>18</v>
      </c>
      <c r="F67" s="15">
        <f t="shared" si="0"/>
        <v>180</v>
      </c>
      <c r="G67" s="15"/>
    </row>
    <row r="68" ht="32.4" spans="1:7">
      <c r="A68" s="13">
        <v>63</v>
      </c>
      <c r="B68" s="19" t="s">
        <v>86</v>
      </c>
      <c r="C68" s="14" t="s">
        <v>20</v>
      </c>
      <c r="D68" s="15">
        <v>10</v>
      </c>
      <c r="E68" s="14">
        <v>165</v>
      </c>
      <c r="F68" s="15">
        <f t="shared" si="0"/>
        <v>1650</v>
      </c>
      <c r="G68" s="15"/>
    </row>
    <row r="69" ht="32.4" spans="1:7">
      <c r="A69" s="13">
        <v>64</v>
      </c>
      <c r="B69" s="19" t="s">
        <v>87</v>
      </c>
      <c r="C69" s="14" t="s">
        <v>20</v>
      </c>
      <c r="D69" s="15">
        <v>10</v>
      </c>
      <c r="E69" s="14">
        <v>130</v>
      </c>
      <c r="F69" s="15">
        <f t="shared" si="0"/>
        <v>1300</v>
      </c>
      <c r="G69" s="15"/>
    </row>
    <row r="70" ht="32.4" spans="1:7">
      <c r="A70" s="13">
        <v>65</v>
      </c>
      <c r="B70" s="19" t="s">
        <v>88</v>
      </c>
      <c r="C70" s="14" t="s">
        <v>20</v>
      </c>
      <c r="D70" s="15">
        <v>10</v>
      </c>
      <c r="E70" s="14">
        <v>120</v>
      </c>
      <c r="F70" s="15">
        <f t="shared" ref="F70:F110" si="1">D70*E70</f>
        <v>1200</v>
      </c>
      <c r="G70" s="15"/>
    </row>
    <row r="71" ht="21.6" spans="1:7">
      <c r="A71" s="13">
        <v>66</v>
      </c>
      <c r="B71" s="19" t="s">
        <v>89</v>
      </c>
      <c r="C71" s="14" t="s">
        <v>20</v>
      </c>
      <c r="D71" s="15">
        <v>8</v>
      </c>
      <c r="E71" s="16">
        <v>145</v>
      </c>
      <c r="F71" s="15">
        <f t="shared" si="1"/>
        <v>1160</v>
      </c>
      <c r="G71" s="16"/>
    </row>
    <row r="72" ht="21.6" spans="1:7">
      <c r="A72" s="13">
        <v>67</v>
      </c>
      <c r="B72" s="19" t="s">
        <v>90</v>
      </c>
      <c r="C72" s="14" t="s">
        <v>22</v>
      </c>
      <c r="D72" s="15">
        <v>8</v>
      </c>
      <c r="E72" s="16">
        <v>150</v>
      </c>
      <c r="F72" s="15">
        <f t="shared" si="1"/>
        <v>1200</v>
      </c>
      <c r="G72" s="21"/>
    </row>
    <row r="73" ht="21.6" spans="1:7">
      <c r="A73" s="13">
        <v>68</v>
      </c>
      <c r="B73" s="19" t="s">
        <v>91</v>
      </c>
      <c r="C73" s="14" t="s">
        <v>22</v>
      </c>
      <c r="D73" s="15">
        <v>4</v>
      </c>
      <c r="E73" s="16">
        <v>300</v>
      </c>
      <c r="F73" s="15">
        <f t="shared" si="1"/>
        <v>1200</v>
      </c>
      <c r="G73" s="21"/>
    </row>
    <row r="74" ht="21.6" spans="1:7">
      <c r="A74" s="13">
        <v>69</v>
      </c>
      <c r="B74" s="19" t="s">
        <v>92</v>
      </c>
      <c r="C74" s="14" t="s">
        <v>22</v>
      </c>
      <c r="D74" s="15">
        <v>2</v>
      </c>
      <c r="E74" s="16">
        <v>350</v>
      </c>
      <c r="F74" s="15">
        <f t="shared" si="1"/>
        <v>700</v>
      </c>
      <c r="G74" s="21"/>
    </row>
    <row r="75" ht="21.6" spans="1:7">
      <c r="A75" s="13">
        <v>70</v>
      </c>
      <c r="B75" s="19" t="s">
        <v>93</v>
      </c>
      <c r="C75" s="14" t="s">
        <v>18</v>
      </c>
      <c r="D75" s="15">
        <v>40</v>
      </c>
      <c r="E75" s="14">
        <v>25</v>
      </c>
      <c r="F75" s="15">
        <f t="shared" si="1"/>
        <v>1000</v>
      </c>
      <c r="G75" s="14"/>
    </row>
    <row r="76" ht="21.6" spans="1:7">
      <c r="A76" s="13">
        <v>71</v>
      </c>
      <c r="B76" s="19" t="s">
        <v>94</v>
      </c>
      <c r="C76" s="14" t="s">
        <v>18</v>
      </c>
      <c r="D76" s="15">
        <v>40</v>
      </c>
      <c r="E76" s="14">
        <v>30</v>
      </c>
      <c r="F76" s="15">
        <f t="shared" si="1"/>
        <v>1200</v>
      </c>
      <c r="G76" s="14"/>
    </row>
    <row r="77" spans="1:7">
      <c r="A77" s="13">
        <v>72</v>
      </c>
      <c r="B77" s="19" t="s">
        <v>95</v>
      </c>
      <c r="C77" s="14" t="s">
        <v>47</v>
      </c>
      <c r="D77" s="15">
        <v>2</v>
      </c>
      <c r="E77" s="14">
        <v>190</v>
      </c>
      <c r="F77" s="15">
        <f t="shared" si="1"/>
        <v>380</v>
      </c>
      <c r="G77" s="15"/>
    </row>
    <row r="78" spans="1:7">
      <c r="A78" s="13">
        <v>73</v>
      </c>
      <c r="B78" s="19" t="s">
        <v>96</v>
      </c>
      <c r="C78" s="14" t="s">
        <v>47</v>
      </c>
      <c r="D78" s="15">
        <v>2</v>
      </c>
      <c r="E78" s="14">
        <v>80</v>
      </c>
      <c r="F78" s="15">
        <f t="shared" si="1"/>
        <v>160</v>
      </c>
      <c r="G78" s="15"/>
    </row>
    <row r="79" spans="1:7">
      <c r="A79" s="13">
        <v>74</v>
      </c>
      <c r="B79" s="19" t="s">
        <v>97</v>
      </c>
      <c r="C79" s="14" t="s">
        <v>18</v>
      </c>
      <c r="D79" s="15">
        <v>60</v>
      </c>
      <c r="E79" s="14">
        <v>8</v>
      </c>
      <c r="F79" s="15">
        <f t="shared" si="1"/>
        <v>480</v>
      </c>
      <c r="G79" s="15"/>
    </row>
    <row r="80" spans="1:7">
      <c r="A80" s="13">
        <v>75</v>
      </c>
      <c r="B80" s="19" t="s">
        <v>98</v>
      </c>
      <c r="C80" s="14" t="s">
        <v>18</v>
      </c>
      <c r="D80" s="15">
        <v>60</v>
      </c>
      <c r="E80" s="14">
        <v>12</v>
      </c>
      <c r="F80" s="15">
        <f t="shared" si="1"/>
        <v>720</v>
      </c>
      <c r="G80" s="15"/>
    </row>
    <row r="81" spans="1:7">
      <c r="A81" s="13">
        <v>76</v>
      </c>
      <c r="B81" s="19" t="s">
        <v>99</v>
      </c>
      <c r="C81" s="14" t="s">
        <v>18</v>
      </c>
      <c r="D81" s="15">
        <v>35</v>
      </c>
      <c r="E81" s="14">
        <v>12</v>
      </c>
      <c r="F81" s="15">
        <f t="shared" si="1"/>
        <v>420</v>
      </c>
      <c r="G81" s="15"/>
    </row>
    <row r="82" spans="1:7">
      <c r="A82" s="13">
        <v>77</v>
      </c>
      <c r="B82" s="19" t="s">
        <v>100</v>
      </c>
      <c r="C82" s="14" t="s">
        <v>18</v>
      </c>
      <c r="D82" s="15">
        <v>35</v>
      </c>
      <c r="E82" s="14">
        <v>15</v>
      </c>
      <c r="F82" s="15">
        <f t="shared" si="1"/>
        <v>525</v>
      </c>
      <c r="G82" s="15"/>
    </row>
    <row r="83" spans="1:7">
      <c r="A83" s="13">
        <v>78</v>
      </c>
      <c r="B83" s="19" t="s">
        <v>101</v>
      </c>
      <c r="C83" s="14" t="s">
        <v>18</v>
      </c>
      <c r="D83" s="15">
        <v>35</v>
      </c>
      <c r="E83" s="14">
        <v>18</v>
      </c>
      <c r="F83" s="15">
        <f t="shared" si="1"/>
        <v>630</v>
      </c>
      <c r="G83" s="15"/>
    </row>
    <row r="84" spans="1:7">
      <c r="A84" s="13">
        <v>79</v>
      </c>
      <c r="B84" s="19" t="s">
        <v>102</v>
      </c>
      <c r="C84" s="14" t="s">
        <v>47</v>
      </c>
      <c r="D84" s="15">
        <v>5</v>
      </c>
      <c r="E84" s="14">
        <v>60</v>
      </c>
      <c r="F84" s="15">
        <f t="shared" si="1"/>
        <v>300</v>
      </c>
      <c r="G84" s="15"/>
    </row>
    <row r="85" spans="1:7">
      <c r="A85" s="13">
        <v>80</v>
      </c>
      <c r="B85" s="19" t="s">
        <v>103</v>
      </c>
      <c r="C85" s="14" t="s">
        <v>22</v>
      </c>
      <c r="D85" s="15">
        <v>6</v>
      </c>
      <c r="E85" s="14">
        <v>40</v>
      </c>
      <c r="F85" s="15">
        <f t="shared" si="1"/>
        <v>240</v>
      </c>
      <c r="G85" s="15"/>
    </row>
    <row r="86" spans="1:7">
      <c r="A86" s="13">
        <v>81</v>
      </c>
      <c r="B86" s="19" t="s">
        <v>104</v>
      </c>
      <c r="C86" s="14" t="s">
        <v>22</v>
      </c>
      <c r="D86" s="15">
        <v>5</v>
      </c>
      <c r="E86" s="14">
        <v>200</v>
      </c>
      <c r="F86" s="15">
        <f t="shared" si="1"/>
        <v>1000</v>
      </c>
      <c r="G86" s="15"/>
    </row>
    <row r="87" spans="1:7">
      <c r="A87" s="13">
        <v>82</v>
      </c>
      <c r="B87" s="19" t="s">
        <v>105</v>
      </c>
      <c r="C87" s="14" t="s">
        <v>18</v>
      </c>
      <c r="D87" s="15">
        <v>20</v>
      </c>
      <c r="E87" s="14">
        <v>40</v>
      </c>
      <c r="F87" s="15">
        <f t="shared" si="1"/>
        <v>800</v>
      </c>
      <c r="G87" s="15"/>
    </row>
    <row r="88" spans="1:7">
      <c r="A88" s="13">
        <v>83</v>
      </c>
      <c r="B88" s="19" t="s">
        <v>106</v>
      </c>
      <c r="C88" s="14" t="s">
        <v>18</v>
      </c>
      <c r="D88" s="15">
        <v>10</v>
      </c>
      <c r="E88" s="14">
        <v>80</v>
      </c>
      <c r="F88" s="15">
        <f t="shared" si="1"/>
        <v>800</v>
      </c>
      <c r="G88" s="15"/>
    </row>
    <row r="89" spans="1:7">
      <c r="A89" s="13">
        <v>84</v>
      </c>
      <c r="B89" s="19" t="s">
        <v>107</v>
      </c>
      <c r="C89" s="14" t="s">
        <v>22</v>
      </c>
      <c r="D89" s="15">
        <v>10</v>
      </c>
      <c r="E89" s="14">
        <v>140</v>
      </c>
      <c r="F89" s="15">
        <f t="shared" si="1"/>
        <v>1400</v>
      </c>
      <c r="G89" s="15"/>
    </row>
    <row r="90" ht="21.6" spans="1:7">
      <c r="A90" s="13">
        <v>85</v>
      </c>
      <c r="B90" s="19" t="s">
        <v>108</v>
      </c>
      <c r="C90" s="14" t="s">
        <v>22</v>
      </c>
      <c r="D90" s="15">
        <v>6</v>
      </c>
      <c r="E90" s="14">
        <v>300</v>
      </c>
      <c r="F90" s="15">
        <f t="shared" si="1"/>
        <v>1800</v>
      </c>
      <c r="G90" s="15"/>
    </row>
    <row r="91" ht="21.6" spans="1:7">
      <c r="A91" s="13">
        <v>86</v>
      </c>
      <c r="B91" s="19" t="s">
        <v>109</v>
      </c>
      <c r="C91" s="14" t="s">
        <v>22</v>
      </c>
      <c r="D91" s="15">
        <v>6</v>
      </c>
      <c r="E91" s="14">
        <v>640</v>
      </c>
      <c r="F91" s="15">
        <f t="shared" si="1"/>
        <v>3840</v>
      </c>
      <c r="G91" s="15"/>
    </row>
    <row r="92" spans="1:7">
      <c r="A92" s="13">
        <v>87</v>
      </c>
      <c r="B92" s="19" t="s">
        <v>110</v>
      </c>
      <c r="C92" s="14" t="s">
        <v>111</v>
      </c>
      <c r="D92" s="15">
        <v>2</v>
      </c>
      <c r="E92" s="14">
        <v>1800</v>
      </c>
      <c r="F92" s="15">
        <f t="shared" si="1"/>
        <v>3600</v>
      </c>
      <c r="G92" s="15"/>
    </row>
    <row r="93" spans="1:7">
      <c r="A93" s="13">
        <v>88</v>
      </c>
      <c r="B93" s="19" t="s">
        <v>112</v>
      </c>
      <c r="C93" s="14" t="s">
        <v>111</v>
      </c>
      <c r="D93" s="15">
        <v>2</v>
      </c>
      <c r="E93" s="14">
        <v>1000</v>
      </c>
      <c r="F93" s="15">
        <f t="shared" si="1"/>
        <v>2000</v>
      </c>
      <c r="G93" s="15"/>
    </row>
    <row r="94" spans="1:7">
      <c r="A94" s="13">
        <v>89</v>
      </c>
      <c r="B94" s="19" t="s">
        <v>113</v>
      </c>
      <c r="C94" s="14" t="s">
        <v>111</v>
      </c>
      <c r="D94" s="15">
        <v>1</v>
      </c>
      <c r="E94" s="14">
        <v>1600</v>
      </c>
      <c r="F94" s="15">
        <f t="shared" si="1"/>
        <v>1600</v>
      </c>
      <c r="G94" s="15"/>
    </row>
    <row r="95" spans="1:7">
      <c r="A95" s="13">
        <v>90</v>
      </c>
      <c r="B95" s="19" t="s">
        <v>114</v>
      </c>
      <c r="C95" s="14" t="s">
        <v>111</v>
      </c>
      <c r="D95" s="15">
        <v>1</v>
      </c>
      <c r="E95" s="14">
        <v>1750</v>
      </c>
      <c r="F95" s="15">
        <f t="shared" si="1"/>
        <v>1750</v>
      </c>
      <c r="G95" s="15"/>
    </row>
    <row r="96" spans="1:7">
      <c r="A96" s="13">
        <v>91</v>
      </c>
      <c r="B96" s="19" t="s">
        <v>115</v>
      </c>
      <c r="C96" s="14" t="s">
        <v>20</v>
      </c>
      <c r="D96" s="15">
        <v>150</v>
      </c>
      <c r="E96" s="14">
        <v>10</v>
      </c>
      <c r="F96" s="15">
        <f t="shared" si="1"/>
        <v>1500</v>
      </c>
      <c r="G96" s="15"/>
    </row>
    <row r="97" ht="21.6" spans="1:7">
      <c r="A97" s="13">
        <v>92</v>
      </c>
      <c r="B97" s="19" t="s">
        <v>116</v>
      </c>
      <c r="C97" s="14" t="s">
        <v>20</v>
      </c>
      <c r="D97" s="15">
        <v>15</v>
      </c>
      <c r="E97" s="14">
        <v>8</v>
      </c>
      <c r="F97" s="15">
        <f t="shared" si="1"/>
        <v>120</v>
      </c>
      <c r="G97" s="15"/>
    </row>
    <row r="98" spans="1:7">
      <c r="A98" s="13">
        <v>93</v>
      </c>
      <c r="B98" s="19" t="s">
        <v>117</v>
      </c>
      <c r="C98" s="14" t="s">
        <v>20</v>
      </c>
      <c r="D98" s="15">
        <v>15</v>
      </c>
      <c r="E98" s="14">
        <v>10</v>
      </c>
      <c r="F98" s="15">
        <f t="shared" si="1"/>
        <v>150</v>
      </c>
      <c r="G98" s="15"/>
    </row>
    <row r="99" ht="32.4" spans="1:7">
      <c r="A99" s="13">
        <v>94</v>
      </c>
      <c r="B99" s="19" t="s">
        <v>118</v>
      </c>
      <c r="C99" s="14" t="s">
        <v>20</v>
      </c>
      <c r="D99" s="15">
        <v>15</v>
      </c>
      <c r="E99" s="14">
        <v>20</v>
      </c>
      <c r="F99" s="15">
        <f t="shared" si="1"/>
        <v>300</v>
      </c>
      <c r="G99" s="23"/>
    </row>
    <row r="100" ht="32.4" spans="1:7">
      <c r="A100" s="13">
        <v>95</v>
      </c>
      <c r="B100" s="19" t="s">
        <v>119</v>
      </c>
      <c r="C100" s="14" t="s">
        <v>20</v>
      </c>
      <c r="D100" s="15">
        <v>15</v>
      </c>
      <c r="E100" s="14">
        <v>12</v>
      </c>
      <c r="F100" s="15">
        <f t="shared" si="1"/>
        <v>180</v>
      </c>
      <c r="G100" s="23"/>
    </row>
    <row r="101" ht="21.6" spans="1:7">
      <c r="A101" s="13">
        <v>96</v>
      </c>
      <c r="B101" s="19" t="s">
        <v>120</v>
      </c>
      <c r="C101" s="14" t="s">
        <v>20</v>
      </c>
      <c r="D101" s="15">
        <v>20</v>
      </c>
      <c r="E101" s="14">
        <v>10</v>
      </c>
      <c r="F101" s="15">
        <f t="shared" si="1"/>
        <v>200</v>
      </c>
      <c r="G101" s="23"/>
    </row>
    <row r="102" ht="21.6" spans="1:7">
      <c r="A102" s="13">
        <v>97</v>
      </c>
      <c r="B102" s="19" t="s">
        <v>121</v>
      </c>
      <c r="C102" s="14" t="s">
        <v>20</v>
      </c>
      <c r="D102" s="15">
        <v>20</v>
      </c>
      <c r="E102" s="14">
        <v>30</v>
      </c>
      <c r="F102" s="15">
        <f t="shared" si="1"/>
        <v>600</v>
      </c>
      <c r="G102" s="23"/>
    </row>
    <row r="103" ht="21.6" spans="1:7">
      <c r="A103" s="13">
        <v>98</v>
      </c>
      <c r="B103" s="19" t="s">
        <v>122</v>
      </c>
      <c r="C103" s="14" t="s">
        <v>41</v>
      </c>
      <c r="D103" s="15">
        <v>10</v>
      </c>
      <c r="E103" s="14">
        <v>385</v>
      </c>
      <c r="F103" s="15">
        <f t="shared" si="1"/>
        <v>3850</v>
      </c>
      <c r="G103" s="23"/>
    </row>
    <row r="104" ht="21.6" spans="1:7">
      <c r="A104" s="13">
        <v>99</v>
      </c>
      <c r="B104" s="19" t="s">
        <v>123</v>
      </c>
      <c r="C104" s="14" t="s">
        <v>41</v>
      </c>
      <c r="D104" s="15">
        <v>5</v>
      </c>
      <c r="E104" s="14">
        <v>650</v>
      </c>
      <c r="F104" s="15">
        <f t="shared" si="1"/>
        <v>3250</v>
      </c>
      <c r="G104" s="23"/>
    </row>
    <row r="105" ht="21.6" spans="1:7">
      <c r="A105" s="13">
        <v>100</v>
      </c>
      <c r="B105" s="19" t="s">
        <v>124</v>
      </c>
      <c r="C105" s="14" t="s">
        <v>41</v>
      </c>
      <c r="D105" s="15">
        <v>12</v>
      </c>
      <c r="E105" s="14">
        <v>485</v>
      </c>
      <c r="F105" s="15">
        <f t="shared" si="1"/>
        <v>5820</v>
      </c>
      <c r="G105" s="23"/>
    </row>
    <row r="106" ht="21.6" spans="1:7">
      <c r="A106" s="13">
        <v>101</v>
      </c>
      <c r="B106" s="19" t="s">
        <v>125</v>
      </c>
      <c r="C106" s="14" t="s">
        <v>20</v>
      </c>
      <c r="D106" s="15">
        <v>15</v>
      </c>
      <c r="E106" s="14">
        <v>35</v>
      </c>
      <c r="F106" s="15">
        <f t="shared" si="1"/>
        <v>525</v>
      </c>
      <c r="G106" s="23"/>
    </row>
    <row r="107" ht="21.6" spans="1:7">
      <c r="A107" s="13">
        <v>102</v>
      </c>
      <c r="B107" s="19" t="s">
        <v>126</v>
      </c>
      <c r="C107" s="14" t="s">
        <v>20</v>
      </c>
      <c r="D107" s="15">
        <v>15</v>
      </c>
      <c r="E107" s="14">
        <v>18</v>
      </c>
      <c r="F107" s="15">
        <f t="shared" si="1"/>
        <v>270</v>
      </c>
      <c r="G107" s="23"/>
    </row>
    <row r="108" spans="1:7">
      <c r="A108" s="13">
        <v>103</v>
      </c>
      <c r="B108" s="19" t="s">
        <v>127</v>
      </c>
      <c r="C108" s="14" t="s">
        <v>18</v>
      </c>
      <c r="D108" s="15">
        <v>20</v>
      </c>
      <c r="E108" s="14">
        <v>10</v>
      </c>
      <c r="F108" s="15">
        <f t="shared" si="1"/>
        <v>200</v>
      </c>
      <c r="G108" s="15"/>
    </row>
    <row r="109" spans="1:7">
      <c r="A109" s="13"/>
      <c r="B109" s="16" t="s">
        <v>128</v>
      </c>
      <c r="C109" s="20" t="s">
        <v>129</v>
      </c>
      <c r="D109" s="20" t="s">
        <v>129</v>
      </c>
      <c r="E109" s="24" t="s">
        <v>129</v>
      </c>
      <c r="F109" s="15">
        <f>SUM(F6:F108)</f>
        <v>235070</v>
      </c>
      <c r="G109" s="20" t="s">
        <v>129</v>
      </c>
    </row>
    <row r="110" spans="1:7">
      <c r="A110" s="13"/>
      <c r="B110" s="16" t="s">
        <v>130</v>
      </c>
      <c r="C110" s="25">
        <v>0.09</v>
      </c>
      <c r="D110" s="20"/>
      <c r="E110" s="20"/>
      <c r="F110" s="20"/>
      <c r="G110" s="20"/>
    </row>
    <row r="111" spans="1:7">
      <c r="A111" s="13"/>
      <c r="B111" s="16" t="s">
        <v>131</v>
      </c>
      <c r="C111" s="24">
        <f>F109*C110</f>
        <v>21156.3</v>
      </c>
      <c r="D111" s="24"/>
      <c r="E111" s="24"/>
      <c r="F111" s="24"/>
      <c r="G111" s="24"/>
    </row>
    <row r="112" spans="1:7">
      <c r="A112" s="13"/>
      <c r="B112" s="16" t="s">
        <v>132</v>
      </c>
      <c r="C112" s="24">
        <f>F109+C111</f>
        <v>256226.3</v>
      </c>
      <c r="D112" s="24"/>
      <c r="E112" s="24"/>
      <c r="F112" s="24"/>
      <c r="G112" s="24"/>
    </row>
  </sheetData>
  <mergeCells count="11">
    <mergeCell ref="A1:G1"/>
    <mergeCell ref="A2:B2"/>
    <mergeCell ref="C2:G2"/>
    <mergeCell ref="A3:G3"/>
    <mergeCell ref="E4:F4"/>
    <mergeCell ref="C110:G110"/>
    <mergeCell ref="C111:G111"/>
    <mergeCell ref="C112:G112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2"/>
  <sheetViews>
    <sheetView tabSelected="1" workbookViewId="0">
      <pane ySplit="5" topLeftCell="A6" activePane="bottomLeft" state="frozen"/>
      <selection/>
      <selection pane="bottomLeft" activeCell="A113" sqref="$A113:$XFD125"/>
    </sheetView>
  </sheetViews>
  <sheetFormatPr defaultColWidth="9" defaultRowHeight="14.4" outlineLevelCol="6"/>
  <cols>
    <col min="1" max="1" width="9" style="1"/>
    <col min="2" max="2" width="59" style="2" customWidth="1"/>
    <col min="3" max="3" width="9" style="3"/>
    <col min="4" max="4" width="18.6666666666667" style="3" customWidth="1"/>
    <col min="5" max="5" width="11.8888888888889" style="4" customWidth="1"/>
    <col min="6" max="6" width="11.8888888888889" style="3" customWidth="1"/>
    <col min="7" max="7" width="22.5925925925926" style="5" customWidth="1"/>
    <col min="8" max="8" width="11.7777777777778"/>
    <col min="9" max="9" width="9.37962962962963"/>
  </cols>
  <sheetData>
    <row r="1" ht="17.4" spans="1:7">
      <c r="A1" s="6" t="s">
        <v>0</v>
      </c>
      <c r="B1" s="7"/>
      <c r="C1" s="8"/>
      <c r="D1" s="8"/>
      <c r="E1" s="8"/>
      <c r="F1" s="8"/>
      <c r="G1" s="9"/>
    </row>
    <row r="2" spans="1:7">
      <c r="A2" s="10" t="s">
        <v>1</v>
      </c>
      <c r="B2" s="11"/>
      <c r="C2" s="12" t="s">
        <v>139</v>
      </c>
      <c r="D2" s="12"/>
      <c r="E2" s="12"/>
      <c r="F2" s="12"/>
      <c r="G2" s="12"/>
    </row>
    <row r="3" spans="1:7">
      <c r="A3" s="13" t="s">
        <v>3</v>
      </c>
      <c r="B3" s="14"/>
      <c r="C3" s="15"/>
      <c r="D3" s="15"/>
      <c r="E3" s="15"/>
      <c r="F3" s="15"/>
      <c r="G3" s="15"/>
    </row>
    <row r="4" spans="1:7">
      <c r="A4" s="13" t="s">
        <v>4</v>
      </c>
      <c r="B4" s="16" t="s">
        <v>5</v>
      </c>
      <c r="C4" s="15" t="s">
        <v>6</v>
      </c>
      <c r="D4" s="17" t="s">
        <v>7</v>
      </c>
      <c r="E4" s="18" t="s">
        <v>8</v>
      </c>
      <c r="F4" s="15"/>
      <c r="G4" s="15" t="s">
        <v>9</v>
      </c>
    </row>
    <row r="5" spans="1:7">
      <c r="A5" s="13"/>
      <c r="B5" s="16"/>
      <c r="C5" s="15"/>
      <c r="D5" s="15" t="s">
        <v>140</v>
      </c>
      <c r="E5" s="18" t="s">
        <v>135</v>
      </c>
      <c r="F5" s="15" t="s">
        <v>136</v>
      </c>
      <c r="G5" s="15"/>
    </row>
    <row r="6" ht="21.6" spans="1:7">
      <c r="A6" s="13">
        <v>1</v>
      </c>
      <c r="B6" s="19" t="s">
        <v>13</v>
      </c>
      <c r="C6" s="14" t="s">
        <v>14</v>
      </c>
      <c r="D6" s="15">
        <v>10</v>
      </c>
      <c r="E6" s="14">
        <v>120</v>
      </c>
      <c r="F6" s="15">
        <f t="shared" ref="F6:F69" si="0">D6*E6</f>
        <v>1200</v>
      </c>
      <c r="G6" s="15"/>
    </row>
    <row r="7" ht="21.6" spans="1:7">
      <c r="A7" s="13">
        <v>2</v>
      </c>
      <c r="B7" s="19" t="s">
        <v>15</v>
      </c>
      <c r="C7" s="14" t="s">
        <v>16</v>
      </c>
      <c r="D7" s="15">
        <v>10</v>
      </c>
      <c r="E7" s="14">
        <v>100</v>
      </c>
      <c r="F7" s="15">
        <f t="shared" si="0"/>
        <v>1000</v>
      </c>
      <c r="G7" s="15"/>
    </row>
    <row r="8" ht="21.6" spans="1:7">
      <c r="A8" s="13">
        <v>3</v>
      </c>
      <c r="B8" s="19" t="s">
        <v>17</v>
      </c>
      <c r="C8" s="14" t="s">
        <v>18</v>
      </c>
      <c r="D8" s="15">
        <v>10</v>
      </c>
      <c r="E8" s="14">
        <v>55</v>
      </c>
      <c r="F8" s="15">
        <f t="shared" si="0"/>
        <v>550</v>
      </c>
      <c r="G8" s="15"/>
    </row>
    <row r="9" ht="32.4" spans="1:7">
      <c r="A9" s="13">
        <v>4</v>
      </c>
      <c r="B9" s="19" t="s">
        <v>19</v>
      </c>
      <c r="C9" s="14" t="s">
        <v>20</v>
      </c>
      <c r="D9" s="15">
        <v>5</v>
      </c>
      <c r="E9" s="16">
        <v>300</v>
      </c>
      <c r="F9" s="15">
        <f t="shared" si="0"/>
        <v>1500</v>
      </c>
      <c r="G9" s="20"/>
    </row>
    <row r="10" ht="21.6" spans="1:7">
      <c r="A10" s="13">
        <v>5</v>
      </c>
      <c r="B10" s="19" t="s">
        <v>21</v>
      </c>
      <c r="C10" s="14" t="s">
        <v>22</v>
      </c>
      <c r="D10" s="15">
        <v>5</v>
      </c>
      <c r="E10" s="14">
        <v>220</v>
      </c>
      <c r="F10" s="15">
        <f t="shared" si="0"/>
        <v>1100</v>
      </c>
      <c r="G10" s="15"/>
    </row>
    <row r="11" ht="21.6" spans="1:7">
      <c r="A11" s="13">
        <v>6</v>
      </c>
      <c r="B11" s="19" t="s">
        <v>23</v>
      </c>
      <c r="C11" s="14" t="s">
        <v>20</v>
      </c>
      <c r="D11" s="15">
        <v>5</v>
      </c>
      <c r="E11" s="16">
        <v>200</v>
      </c>
      <c r="F11" s="15">
        <f t="shared" si="0"/>
        <v>1000</v>
      </c>
      <c r="G11" s="20"/>
    </row>
    <row r="12" ht="32.4" spans="1:7">
      <c r="A12" s="13">
        <v>7</v>
      </c>
      <c r="B12" s="19" t="s">
        <v>24</v>
      </c>
      <c r="C12" s="14" t="s">
        <v>18</v>
      </c>
      <c r="D12" s="15">
        <v>10</v>
      </c>
      <c r="E12" s="16">
        <v>200</v>
      </c>
      <c r="F12" s="15">
        <f t="shared" si="0"/>
        <v>2000</v>
      </c>
      <c r="G12" s="21"/>
    </row>
    <row r="13" spans="1:7">
      <c r="A13" s="13">
        <v>8</v>
      </c>
      <c r="B13" s="19" t="s">
        <v>25</v>
      </c>
      <c r="C13" s="14" t="s">
        <v>22</v>
      </c>
      <c r="D13" s="15">
        <v>4</v>
      </c>
      <c r="E13" s="14">
        <v>145</v>
      </c>
      <c r="F13" s="15">
        <f t="shared" si="0"/>
        <v>580</v>
      </c>
      <c r="G13" s="15"/>
    </row>
    <row r="14" ht="21.6" spans="1:7">
      <c r="A14" s="13">
        <v>9</v>
      </c>
      <c r="B14" s="19" t="s">
        <v>26</v>
      </c>
      <c r="C14" s="14" t="s">
        <v>27</v>
      </c>
      <c r="D14" s="15">
        <v>4</v>
      </c>
      <c r="E14" s="16">
        <v>80</v>
      </c>
      <c r="F14" s="15">
        <f t="shared" si="0"/>
        <v>320</v>
      </c>
      <c r="G14" s="20"/>
    </row>
    <row r="15" ht="32.4" spans="1:7">
      <c r="A15" s="13">
        <v>10</v>
      </c>
      <c r="B15" s="19" t="s">
        <v>28</v>
      </c>
      <c r="C15" s="14" t="s">
        <v>27</v>
      </c>
      <c r="D15" s="15">
        <v>4</v>
      </c>
      <c r="E15" s="16">
        <v>200</v>
      </c>
      <c r="F15" s="15">
        <f t="shared" si="0"/>
        <v>800</v>
      </c>
      <c r="G15" s="20"/>
    </row>
    <row r="16" ht="33" customHeight="1" spans="1:7">
      <c r="A16" s="13">
        <v>11</v>
      </c>
      <c r="B16" s="19" t="s">
        <v>29</v>
      </c>
      <c r="C16" s="14" t="s">
        <v>27</v>
      </c>
      <c r="D16" s="15">
        <v>4</v>
      </c>
      <c r="E16" s="16">
        <v>1100</v>
      </c>
      <c r="F16" s="15">
        <f t="shared" si="0"/>
        <v>4400</v>
      </c>
      <c r="G16" s="20"/>
    </row>
    <row r="17" ht="32.4" spans="1:7">
      <c r="A17" s="13">
        <v>12</v>
      </c>
      <c r="B17" s="19" t="s">
        <v>30</v>
      </c>
      <c r="C17" s="14" t="s">
        <v>20</v>
      </c>
      <c r="D17" s="15">
        <v>50</v>
      </c>
      <c r="E17" s="14">
        <v>28</v>
      </c>
      <c r="F17" s="15">
        <f t="shared" si="0"/>
        <v>1400</v>
      </c>
      <c r="G17" s="15"/>
    </row>
    <row r="18" ht="32.4" spans="1:7">
      <c r="A18" s="13">
        <v>13</v>
      </c>
      <c r="B18" s="19" t="s">
        <v>31</v>
      </c>
      <c r="C18" s="14" t="s">
        <v>20</v>
      </c>
      <c r="D18" s="15">
        <v>15</v>
      </c>
      <c r="E18" s="14">
        <v>45</v>
      </c>
      <c r="F18" s="15">
        <f t="shared" si="0"/>
        <v>675</v>
      </c>
      <c r="G18" s="15"/>
    </row>
    <row r="19" ht="32.4" spans="1:7">
      <c r="A19" s="13">
        <v>14</v>
      </c>
      <c r="B19" s="19" t="s">
        <v>32</v>
      </c>
      <c r="C19" s="14" t="s">
        <v>20</v>
      </c>
      <c r="D19" s="15">
        <v>15</v>
      </c>
      <c r="E19" s="14">
        <v>22</v>
      </c>
      <c r="F19" s="15">
        <f t="shared" si="0"/>
        <v>330</v>
      </c>
      <c r="G19" s="15"/>
    </row>
    <row r="20" ht="32.4" spans="1:7">
      <c r="A20" s="13">
        <v>15</v>
      </c>
      <c r="B20" s="19" t="s">
        <v>33</v>
      </c>
      <c r="C20" s="14" t="s">
        <v>20</v>
      </c>
      <c r="D20" s="15">
        <v>15</v>
      </c>
      <c r="E20" s="14">
        <v>30</v>
      </c>
      <c r="F20" s="15">
        <f t="shared" si="0"/>
        <v>450</v>
      </c>
      <c r="G20" s="15"/>
    </row>
    <row r="21" ht="43.2" spans="1:7">
      <c r="A21" s="13">
        <v>16</v>
      </c>
      <c r="B21" s="19" t="s">
        <v>34</v>
      </c>
      <c r="C21" s="14" t="s">
        <v>20</v>
      </c>
      <c r="D21" s="15">
        <v>23</v>
      </c>
      <c r="E21" s="14">
        <v>45</v>
      </c>
      <c r="F21" s="15">
        <f t="shared" si="0"/>
        <v>1035</v>
      </c>
      <c r="G21" s="15"/>
    </row>
    <row r="22" ht="43.2" spans="1:7">
      <c r="A22" s="13">
        <v>17</v>
      </c>
      <c r="B22" s="19" t="s">
        <v>35</v>
      </c>
      <c r="C22" s="14" t="s">
        <v>20</v>
      </c>
      <c r="D22" s="15">
        <v>17</v>
      </c>
      <c r="E22" s="14">
        <v>75</v>
      </c>
      <c r="F22" s="15">
        <f t="shared" si="0"/>
        <v>1275</v>
      </c>
      <c r="G22" s="15"/>
    </row>
    <row r="23" ht="43.2" spans="1:7">
      <c r="A23" s="13">
        <v>18</v>
      </c>
      <c r="B23" s="19" t="s">
        <v>36</v>
      </c>
      <c r="C23" s="14" t="s">
        <v>20</v>
      </c>
      <c r="D23" s="15">
        <v>15</v>
      </c>
      <c r="E23" s="14">
        <v>70</v>
      </c>
      <c r="F23" s="15">
        <f t="shared" si="0"/>
        <v>1050</v>
      </c>
      <c r="G23" s="15"/>
    </row>
    <row r="24" ht="43.2" spans="1:7">
      <c r="A24" s="13">
        <v>19</v>
      </c>
      <c r="B24" s="19" t="s">
        <v>37</v>
      </c>
      <c r="C24" s="14" t="s">
        <v>20</v>
      </c>
      <c r="D24" s="15">
        <v>22</v>
      </c>
      <c r="E24" s="14">
        <v>65</v>
      </c>
      <c r="F24" s="15">
        <f t="shared" si="0"/>
        <v>1430</v>
      </c>
      <c r="G24" s="15"/>
    </row>
    <row r="25" ht="43.2" spans="1:7">
      <c r="A25" s="13">
        <v>20</v>
      </c>
      <c r="B25" s="19" t="s">
        <v>38</v>
      </c>
      <c r="C25" s="14" t="s">
        <v>20</v>
      </c>
      <c r="D25" s="15">
        <v>180</v>
      </c>
      <c r="E25" s="14">
        <v>30</v>
      </c>
      <c r="F25" s="15">
        <f t="shared" si="0"/>
        <v>5400</v>
      </c>
      <c r="G25" s="15"/>
    </row>
    <row r="26" ht="43.2" spans="1:7">
      <c r="A26" s="13">
        <v>21</v>
      </c>
      <c r="B26" s="19" t="s">
        <v>39</v>
      </c>
      <c r="C26" s="14" t="s">
        <v>20</v>
      </c>
      <c r="D26" s="15">
        <v>15</v>
      </c>
      <c r="E26" s="14">
        <v>32</v>
      </c>
      <c r="F26" s="15">
        <f t="shared" si="0"/>
        <v>480</v>
      </c>
      <c r="G26" s="15"/>
    </row>
    <row r="27" ht="32.4" spans="1:7">
      <c r="A27" s="13">
        <v>22</v>
      </c>
      <c r="B27" s="19" t="s">
        <v>40</v>
      </c>
      <c r="C27" s="14" t="s">
        <v>41</v>
      </c>
      <c r="D27" s="15">
        <v>15</v>
      </c>
      <c r="E27" s="14">
        <v>750</v>
      </c>
      <c r="F27" s="15">
        <f t="shared" si="0"/>
        <v>11250</v>
      </c>
      <c r="G27" s="15"/>
    </row>
    <row r="28" spans="1:7">
      <c r="A28" s="13">
        <v>23</v>
      </c>
      <c r="B28" s="19" t="s">
        <v>42</v>
      </c>
      <c r="C28" s="14" t="s">
        <v>41</v>
      </c>
      <c r="D28" s="15">
        <v>10</v>
      </c>
      <c r="E28" s="14">
        <v>550</v>
      </c>
      <c r="F28" s="15">
        <f t="shared" si="0"/>
        <v>5500</v>
      </c>
      <c r="G28" s="15"/>
    </row>
    <row r="29" spans="1:7">
      <c r="A29" s="13">
        <v>24</v>
      </c>
      <c r="B29" s="19" t="s">
        <v>43</v>
      </c>
      <c r="C29" s="14" t="s">
        <v>41</v>
      </c>
      <c r="D29" s="15">
        <v>10</v>
      </c>
      <c r="E29" s="14">
        <v>20</v>
      </c>
      <c r="F29" s="15">
        <f t="shared" si="0"/>
        <v>200</v>
      </c>
      <c r="G29" s="15"/>
    </row>
    <row r="30" spans="1:7">
      <c r="A30" s="13">
        <v>25</v>
      </c>
      <c r="B30" s="19" t="s">
        <v>44</v>
      </c>
      <c r="C30" s="14" t="s">
        <v>18</v>
      </c>
      <c r="D30" s="15">
        <v>10</v>
      </c>
      <c r="E30" s="14">
        <v>40</v>
      </c>
      <c r="F30" s="15">
        <f t="shared" si="0"/>
        <v>400</v>
      </c>
      <c r="G30" s="15"/>
    </row>
    <row r="31" spans="1:7">
      <c r="A31" s="13">
        <v>26</v>
      </c>
      <c r="B31" s="19" t="s">
        <v>45</v>
      </c>
      <c r="C31" s="14" t="s">
        <v>18</v>
      </c>
      <c r="D31" s="15">
        <v>10</v>
      </c>
      <c r="E31" s="14">
        <v>60</v>
      </c>
      <c r="F31" s="15">
        <f t="shared" si="0"/>
        <v>600</v>
      </c>
      <c r="G31" s="15"/>
    </row>
    <row r="32" ht="21.6" spans="1:7">
      <c r="A32" s="13">
        <v>27</v>
      </c>
      <c r="B32" s="19" t="s">
        <v>46</v>
      </c>
      <c r="C32" s="14" t="s">
        <v>47</v>
      </c>
      <c r="D32" s="15">
        <v>3</v>
      </c>
      <c r="E32" s="14">
        <v>100</v>
      </c>
      <c r="F32" s="15">
        <f t="shared" si="0"/>
        <v>300</v>
      </c>
      <c r="G32" s="15"/>
    </row>
    <row r="33" ht="21.6" spans="1:7">
      <c r="A33" s="13">
        <v>28</v>
      </c>
      <c r="B33" s="19" t="s">
        <v>48</v>
      </c>
      <c r="C33" s="14" t="s">
        <v>47</v>
      </c>
      <c r="D33" s="15">
        <v>3</v>
      </c>
      <c r="E33" s="14">
        <v>120</v>
      </c>
      <c r="F33" s="15">
        <f t="shared" si="0"/>
        <v>360</v>
      </c>
      <c r="G33" s="15"/>
    </row>
    <row r="34" ht="21.6" spans="1:7">
      <c r="A34" s="13">
        <v>29</v>
      </c>
      <c r="B34" s="19" t="s">
        <v>49</v>
      </c>
      <c r="C34" s="14" t="s">
        <v>47</v>
      </c>
      <c r="D34" s="15">
        <v>3</v>
      </c>
      <c r="E34" s="14">
        <v>150</v>
      </c>
      <c r="F34" s="15">
        <f t="shared" si="0"/>
        <v>450</v>
      </c>
      <c r="G34" s="15"/>
    </row>
    <row r="35" ht="21.6" spans="1:7">
      <c r="A35" s="13">
        <v>30</v>
      </c>
      <c r="B35" s="19" t="s">
        <v>50</v>
      </c>
      <c r="C35" s="14" t="s">
        <v>47</v>
      </c>
      <c r="D35" s="15">
        <v>3</v>
      </c>
      <c r="E35" s="14">
        <v>200</v>
      </c>
      <c r="F35" s="15">
        <f t="shared" si="0"/>
        <v>600</v>
      </c>
      <c r="G35" s="15"/>
    </row>
    <row r="36" ht="21.6" spans="1:7">
      <c r="A36" s="13">
        <v>31</v>
      </c>
      <c r="B36" s="19" t="s">
        <v>51</v>
      </c>
      <c r="C36" s="14" t="s">
        <v>47</v>
      </c>
      <c r="D36" s="15">
        <v>3</v>
      </c>
      <c r="E36" s="14">
        <v>120</v>
      </c>
      <c r="F36" s="15">
        <f t="shared" si="0"/>
        <v>360</v>
      </c>
      <c r="G36" s="15"/>
    </row>
    <row r="37" ht="21.6" spans="1:7">
      <c r="A37" s="13">
        <v>32</v>
      </c>
      <c r="B37" s="19" t="s">
        <v>52</v>
      </c>
      <c r="C37" s="14" t="s">
        <v>47</v>
      </c>
      <c r="D37" s="15">
        <v>3</v>
      </c>
      <c r="E37" s="14">
        <v>140</v>
      </c>
      <c r="F37" s="15">
        <f t="shared" si="0"/>
        <v>420</v>
      </c>
      <c r="G37" s="15"/>
    </row>
    <row r="38" ht="21.6" spans="1:7">
      <c r="A38" s="13">
        <v>33</v>
      </c>
      <c r="B38" s="19" t="s">
        <v>53</v>
      </c>
      <c r="C38" s="14" t="s">
        <v>47</v>
      </c>
      <c r="D38" s="15">
        <v>3</v>
      </c>
      <c r="E38" s="14">
        <v>170</v>
      </c>
      <c r="F38" s="15">
        <f t="shared" si="0"/>
        <v>510</v>
      </c>
      <c r="G38" s="15"/>
    </row>
    <row r="39" ht="21.6" spans="1:7">
      <c r="A39" s="13">
        <v>34</v>
      </c>
      <c r="B39" s="19" t="s">
        <v>54</v>
      </c>
      <c r="C39" s="14" t="s">
        <v>47</v>
      </c>
      <c r="D39" s="15">
        <v>3</v>
      </c>
      <c r="E39" s="14">
        <v>220</v>
      </c>
      <c r="F39" s="15">
        <f t="shared" si="0"/>
        <v>660</v>
      </c>
      <c r="G39" s="15"/>
    </row>
    <row r="40" spans="1:7">
      <c r="A40" s="13">
        <v>35</v>
      </c>
      <c r="B40" s="19" t="s">
        <v>55</v>
      </c>
      <c r="C40" s="14" t="s">
        <v>20</v>
      </c>
      <c r="D40" s="15">
        <v>20</v>
      </c>
      <c r="E40" s="14">
        <v>45</v>
      </c>
      <c r="F40" s="15">
        <f t="shared" si="0"/>
        <v>900</v>
      </c>
      <c r="G40" s="15"/>
    </row>
    <row r="41" spans="1:7">
      <c r="A41" s="13">
        <v>36</v>
      </c>
      <c r="B41" s="19" t="s">
        <v>56</v>
      </c>
      <c r="C41" s="14" t="s">
        <v>20</v>
      </c>
      <c r="D41" s="15">
        <v>20</v>
      </c>
      <c r="E41" s="14">
        <v>5</v>
      </c>
      <c r="F41" s="15">
        <f t="shared" si="0"/>
        <v>100</v>
      </c>
      <c r="G41" s="15"/>
    </row>
    <row r="42" spans="1:7">
      <c r="A42" s="13">
        <v>37</v>
      </c>
      <c r="B42" s="19" t="s">
        <v>57</v>
      </c>
      <c r="C42" s="14" t="s">
        <v>20</v>
      </c>
      <c r="D42" s="15">
        <v>20</v>
      </c>
      <c r="E42" s="14">
        <v>8</v>
      </c>
      <c r="F42" s="15">
        <f t="shared" si="0"/>
        <v>160</v>
      </c>
      <c r="G42" s="15"/>
    </row>
    <row r="43" ht="32.4" spans="1:7">
      <c r="A43" s="13">
        <v>38</v>
      </c>
      <c r="B43" s="19" t="s">
        <v>58</v>
      </c>
      <c r="C43" s="14" t="s">
        <v>20</v>
      </c>
      <c r="D43" s="15">
        <v>15</v>
      </c>
      <c r="E43" s="14">
        <v>30</v>
      </c>
      <c r="F43" s="15">
        <f t="shared" si="0"/>
        <v>450</v>
      </c>
      <c r="G43" s="15"/>
    </row>
    <row r="44" ht="32.4" spans="1:7">
      <c r="A44" s="13">
        <v>39</v>
      </c>
      <c r="B44" s="19" t="s">
        <v>59</v>
      </c>
      <c r="C44" s="14" t="s">
        <v>20</v>
      </c>
      <c r="D44" s="15">
        <v>15</v>
      </c>
      <c r="E44" s="14">
        <v>36</v>
      </c>
      <c r="F44" s="15">
        <f t="shared" si="0"/>
        <v>540</v>
      </c>
      <c r="G44" s="15"/>
    </row>
    <row r="45" spans="1:7">
      <c r="A45" s="13">
        <v>40</v>
      </c>
      <c r="B45" s="19" t="s">
        <v>60</v>
      </c>
      <c r="C45" s="14" t="s">
        <v>20</v>
      </c>
      <c r="D45" s="15">
        <v>15</v>
      </c>
      <c r="E45" s="14">
        <v>45</v>
      </c>
      <c r="F45" s="15">
        <f t="shared" si="0"/>
        <v>675</v>
      </c>
      <c r="G45" s="15"/>
    </row>
    <row r="46" spans="1:7">
      <c r="A46" s="13">
        <v>41</v>
      </c>
      <c r="B46" s="19" t="s">
        <v>61</v>
      </c>
      <c r="C46" s="14" t="s">
        <v>20</v>
      </c>
      <c r="D46" s="15">
        <v>15</v>
      </c>
      <c r="E46" s="14">
        <v>50</v>
      </c>
      <c r="F46" s="15">
        <f t="shared" si="0"/>
        <v>750</v>
      </c>
      <c r="G46" s="15"/>
    </row>
    <row r="47" ht="21.6" spans="1:7">
      <c r="A47" s="13">
        <v>42</v>
      </c>
      <c r="B47" s="19" t="s">
        <v>62</v>
      </c>
      <c r="C47" s="14" t="s">
        <v>20</v>
      </c>
      <c r="D47" s="15">
        <v>15</v>
      </c>
      <c r="E47" s="14">
        <v>38</v>
      </c>
      <c r="F47" s="15">
        <f t="shared" si="0"/>
        <v>570</v>
      </c>
      <c r="G47" s="15"/>
    </row>
    <row r="48" ht="21.6" spans="1:7">
      <c r="A48" s="13">
        <v>43</v>
      </c>
      <c r="B48" s="19" t="s">
        <v>63</v>
      </c>
      <c r="C48" s="14" t="s">
        <v>18</v>
      </c>
      <c r="D48" s="15">
        <v>15</v>
      </c>
      <c r="E48" s="14">
        <v>120</v>
      </c>
      <c r="F48" s="15">
        <f t="shared" si="0"/>
        <v>1800</v>
      </c>
      <c r="G48" s="14"/>
    </row>
    <row r="49" spans="1:7">
      <c r="A49" s="13">
        <v>44</v>
      </c>
      <c r="B49" s="19" t="s">
        <v>64</v>
      </c>
      <c r="C49" s="14" t="s">
        <v>18</v>
      </c>
      <c r="D49" s="15">
        <v>15</v>
      </c>
      <c r="E49" s="14">
        <v>50</v>
      </c>
      <c r="F49" s="15">
        <f t="shared" si="0"/>
        <v>750</v>
      </c>
      <c r="G49" s="15"/>
    </row>
    <row r="50" spans="1:7">
      <c r="A50" s="13">
        <v>45</v>
      </c>
      <c r="B50" s="19" t="s">
        <v>65</v>
      </c>
      <c r="C50" s="14" t="s">
        <v>22</v>
      </c>
      <c r="D50" s="15">
        <v>3</v>
      </c>
      <c r="E50" s="14">
        <v>45</v>
      </c>
      <c r="F50" s="15">
        <f t="shared" si="0"/>
        <v>135</v>
      </c>
      <c r="G50" s="15"/>
    </row>
    <row r="51" ht="64.8" spans="1:7">
      <c r="A51" s="13">
        <v>46</v>
      </c>
      <c r="B51" s="19" t="s">
        <v>66</v>
      </c>
      <c r="C51" s="14" t="s">
        <v>47</v>
      </c>
      <c r="D51" s="15">
        <v>5</v>
      </c>
      <c r="E51" s="16">
        <v>2500</v>
      </c>
      <c r="F51" s="15">
        <f t="shared" si="0"/>
        <v>12500</v>
      </c>
      <c r="G51" s="22"/>
    </row>
    <row r="52" ht="54" spans="1:7">
      <c r="A52" s="13">
        <v>47</v>
      </c>
      <c r="B52" s="19" t="s">
        <v>67</v>
      </c>
      <c r="C52" s="14" t="s">
        <v>47</v>
      </c>
      <c r="D52" s="15">
        <v>30</v>
      </c>
      <c r="E52" s="14">
        <v>35</v>
      </c>
      <c r="F52" s="15">
        <f t="shared" si="0"/>
        <v>1050</v>
      </c>
      <c r="G52" s="15"/>
    </row>
    <row r="53" ht="64.8" spans="1:7">
      <c r="A53" s="13">
        <v>48</v>
      </c>
      <c r="B53" s="19" t="s">
        <v>68</v>
      </c>
      <c r="C53" s="14" t="s">
        <v>69</v>
      </c>
      <c r="D53" s="15">
        <v>45</v>
      </c>
      <c r="E53" s="16">
        <v>150</v>
      </c>
      <c r="F53" s="15">
        <f t="shared" si="0"/>
        <v>6750</v>
      </c>
      <c r="G53" s="20"/>
    </row>
    <row r="54" ht="54" spans="1:7">
      <c r="A54" s="13">
        <v>49</v>
      </c>
      <c r="B54" s="19" t="s">
        <v>70</v>
      </c>
      <c r="C54" s="14" t="s">
        <v>71</v>
      </c>
      <c r="D54" s="15">
        <v>4</v>
      </c>
      <c r="E54" s="14">
        <v>1000</v>
      </c>
      <c r="F54" s="15">
        <f t="shared" si="0"/>
        <v>4000</v>
      </c>
      <c r="G54" s="15"/>
    </row>
    <row r="55" ht="54" spans="1:7">
      <c r="A55" s="13">
        <v>50</v>
      </c>
      <c r="B55" s="19" t="s">
        <v>72</v>
      </c>
      <c r="C55" s="14" t="s">
        <v>73</v>
      </c>
      <c r="D55" s="15">
        <v>2</v>
      </c>
      <c r="E55" s="14">
        <v>1500</v>
      </c>
      <c r="F55" s="15">
        <f t="shared" si="0"/>
        <v>3000</v>
      </c>
      <c r="G55" s="15"/>
    </row>
    <row r="56" ht="54" spans="1:7">
      <c r="A56" s="13">
        <v>51</v>
      </c>
      <c r="B56" s="19" t="s">
        <v>74</v>
      </c>
      <c r="C56" s="14" t="s">
        <v>73</v>
      </c>
      <c r="D56" s="15">
        <v>2</v>
      </c>
      <c r="E56" s="14">
        <v>1200</v>
      </c>
      <c r="F56" s="15">
        <f t="shared" si="0"/>
        <v>2400</v>
      </c>
      <c r="G56" s="15"/>
    </row>
    <row r="57" ht="32.4" spans="1:7">
      <c r="A57" s="13">
        <v>52</v>
      </c>
      <c r="B57" s="19" t="s">
        <v>75</v>
      </c>
      <c r="C57" s="14" t="s">
        <v>20</v>
      </c>
      <c r="D57" s="15">
        <v>10</v>
      </c>
      <c r="E57" s="14">
        <v>175</v>
      </c>
      <c r="F57" s="15">
        <f t="shared" si="0"/>
        <v>1750</v>
      </c>
      <c r="G57" s="15"/>
    </row>
    <row r="58" ht="21.6" spans="1:7">
      <c r="A58" s="13">
        <v>53</v>
      </c>
      <c r="B58" s="19" t="s">
        <v>76</v>
      </c>
      <c r="C58" s="14" t="s">
        <v>18</v>
      </c>
      <c r="D58" s="15">
        <v>10</v>
      </c>
      <c r="E58" s="14">
        <v>12</v>
      </c>
      <c r="F58" s="15">
        <f t="shared" si="0"/>
        <v>120</v>
      </c>
      <c r="G58" s="15"/>
    </row>
    <row r="59" ht="21.6" spans="1:7">
      <c r="A59" s="13">
        <v>54</v>
      </c>
      <c r="B59" s="19" t="s">
        <v>77</v>
      </c>
      <c r="C59" s="14" t="s">
        <v>18</v>
      </c>
      <c r="D59" s="15">
        <v>10</v>
      </c>
      <c r="E59" s="14">
        <v>5</v>
      </c>
      <c r="F59" s="15">
        <f t="shared" si="0"/>
        <v>50</v>
      </c>
      <c r="G59" s="15"/>
    </row>
    <row r="60" spans="1:7">
      <c r="A60" s="13">
        <v>55</v>
      </c>
      <c r="B60" s="19" t="s">
        <v>78</v>
      </c>
      <c r="C60" s="14" t="s">
        <v>18</v>
      </c>
      <c r="D60" s="15">
        <v>10</v>
      </c>
      <c r="E60" s="14">
        <v>35</v>
      </c>
      <c r="F60" s="15">
        <f t="shared" si="0"/>
        <v>350</v>
      </c>
      <c r="G60" s="15"/>
    </row>
    <row r="61" ht="21.6" spans="1:7">
      <c r="A61" s="13">
        <v>56</v>
      </c>
      <c r="B61" s="19" t="s">
        <v>79</v>
      </c>
      <c r="C61" s="14" t="s">
        <v>18</v>
      </c>
      <c r="D61" s="15">
        <v>10</v>
      </c>
      <c r="E61" s="14">
        <v>25</v>
      </c>
      <c r="F61" s="15">
        <f t="shared" si="0"/>
        <v>250</v>
      </c>
      <c r="G61" s="15"/>
    </row>
    <row r="62" ht="21.6" spans="1:7">
      <c r="A62" s="13">
        <v>57</v>
      </c>
      <c r="B62" s="19" t="s">
        <v>80</v>
      </c>
      <c r="C62" s="14" t="s">
        <v>20</v>
      </c>
      <c r="D62" s="15">
        <v>9</v>
      </c>
      <c r="E62" s="14">
        <v>135</v>
      </c>
      <c r="F62" s="15">
        <f t="shared" si="0"/>
        <v>1215</v>
      </c>
      <c r="G62" s="15"/>
    </row>
    <row r="63" ht="21.6" spans="1:7">
      <c r="A63" s="13">
        <v>58</v>
      </c>
      <c r="B63" s="19" t="s">
        <v>81</v>
      </c>
      <c r="C63" s="14" t="s">
        <v>20</v>
      </c>
      <c r="D63" s="15">
        <v>9</v>
      </c>
      <c r="E63" s="14">
        <v>115</v>
      </c>
      <c r="F63" s="15">
        <f t="shared" si="0"/>
        <v>1035</v>
      </c>
      <c r="G63" s="15"/>
    </row>
    <row r="64" ht="21.6" spans="1:7">
      <c r="A64" s="13">
        <v>59</v>
      </c>
      <c r="B64" s="19" t="s">
        <v>82</v>
      </c>
      <c r="C64" s="14" t="s">
        <v>18</v>
      </c>
      <c r="D64" s="15">
        <v>15</v>
      </c>
      <c r="E64" s="14">
        <v>50</v>
      </c>
      <c r="F64" s="15">
        <f t="shared" si="0"/>
        <v>750</v>
      </c>
      <c r="G64" s="15"/>
    </row>
    <row r="65" spans="1:7">
      <c r="A65" s="13">
        <v>60</v>
      </c>
      <c r="B65" s="19" t="s">
        <v>83</v>
      </c>
      <c r="C65" s="14" t="s">
        <v>20</v>
      </c>
      <c r="D65" s="15">
        <v>15</v>
      </c>
      <c r="E65" s="14">
        <v>10</v>
      </c>
      <c r="F65" s="15">
        <f t="shared" si="0"/>
        <v>150</v>
      </c>
      <c r="G65" s="15"/>
    </row>
    <row r="66" spans="1:7">
      <c r="A66" s="13">
        <v>61</v>
      </c>
      <c r="B66" s="19" t="s">
        <v>84</v>
      </c>
      <c r="C66" s="14" t="s">
        <v>20</v>
      </c>
      <c r="D66" s="15">
        <v>15</v>
      </c>
      <c r="E66" s="14">
        <v>15</v>
      </c>
      <c r="F66" s="15">
        <f t="shared" si="0"/>
        <v>225</v>
      </c>
      <c r="G66" s="15"/>
    </row>
    <row r="67" spans="1:7">
      <c r="A67" s="13">
        <v>62</v>
      </c>
      <c r="B67" s="19" t="s">
        <v>85</v>
      </c>
      <c r="C67" s="14" t="s">
        <v>20</v>
      </c>
      <c r="D67" s="15">
        <v>10</v>
      </c>
      <c r="E67" s="14">
        <v>18</v>
      </c>
      <c r="F67" s="15">
        <f t="shared" si="0"/>
        <v>180</v>
      </c>
      <c r="G67" s="15"/>
    </row>
    <row r="68" ht="32.4" spans="1:7">
      <c r="A68" s="13">
        <v>63</v>
      </c>
      <c r="B68" s="19" t="s">
        <v>86</v>
      </c>
      <c r="C68" s="14" t="s">
        <v>20</v>
      </c>
      <c r="D68" s="15">
        <v>11</v>
      </c>
      <c r="E68" s="14">
        <v>165</v>
      </c>
      <c r="F68" s="15">
        <f t="shared" si="0"/>
        <v>1815</v>
      </c>
      <c r="G68" s="15"/>
    </row>
    <row r="69" ht="32.4" spans="1:7">
      <c r="A69" s="13">
        <v>64</v>
      </c>
      <c r="B69" s="19" t="s">
        <v>87</v>
      </c>
      <c r="C69" s="14" t="s">
        <v>20</v>
      </c>
      <c r="D69" s="15">
        <v>11</v>
      </c>
      <c r="E69" s="14">
        <v>130</v>
      </c>
      <c r="F69" s="15">
        <f t="shared" si="0"/>
        <v>1430</v>
      </c>
      <c r="G69" s="15"/>
    </row>
    <row r="70" ht="32.4" spans="1:7">
      <c r="A70" s="13">
        <v>65</v>
      </c>
      <c r="B70" s="19" t="s">
        <v>88</v>
      </c>
      <c r="C70" s="14" t="s">
        <v>20</v>
      </c>
      <c r="D70" s="15">
        <v>11</v>
      </c>
      <c r="E70" s="14">
        <v>120</v>
      </c>
      <c r="F70" s="15">
        <f t="shared" ref="F70:F110" si="1">D70*E70</f>
        <v>1320</v>
      </c>
      <c r="G70" s="15"/>
    </row>
    <row r="71" ht="21.6" spans="1:7">
      <c r="A71" s="13">
        <v>66</v>
      </c>
      <c r="B71" s="19" t="s">
        <v>89</v>
      </c>
      <c r="C71" s="14" t="s">
        <v>20</v>
      </c>
      <c r="D71" s="15">
        <v>8</v>
      </c>
      <c r="E71" s="16">
        <v>145</v>
      </c>
      <c r="F71" s="15">
        <f t="shared" si="1"/>
        <v>1160</v>
      </c>
      <c r="G71" s="16"/>
    </row>
    <row r="72" ht="21.6" spans="1:7">
      <c r="A72" s="13">
        <v>67</v>
      </c>
      <c r="B72" s="19" t="s">
        <v>90</v>
      </c>
      <c r="C72" s="14" t="s">
        <v>22</v>
      </c>
      <c r="D72" s="15">
        <v>8</v>
      </c>
      <c r="E72" s="16">
        <v>150</v>
      </c>
      <c r="F72" s="15">
        <f t="shared" si="1"/>
        <v>1200</v>
      </c>
      <c r="G72" s="21"/>
    </row>
    <row r="73" ht="21.6" spans="1:7">
      <c r="A73" s="13">
        <v>68</v>
      </c>
      <c r="B73" s="19" t="s">
        <v>91</v>
      </c>
      <c r="C73" s="14" t="s">
        <v>22</v>
      </c>
      <c r="D73" s="15">
        <v>4</v>
      </c>
      <c r="E73" s="16">
        <v>300</v>
      </c>
      <c r="F73" s="15">
        <f t="shared" si="1"/>
        <v>1200</v>
      </c>
      <c r="G73" s="21"/>
    </row>
    <row r="74" ht="21.6" spans="1:7">
      <c r="A74" s="13">
        <v>69</v>
      </c>
      <c r="B74" s="19" t="s">
        <v>92</v>
      </c>
      <c r="C74" s="14" t="s">
        <v>22</v>
      </c>
      <c r="D74" s="15">
        <v>2</v>
      </c>
      <c r="E74" s="16">
        <v>350</v>
      </c>
      <c r="F74" s="15">
        <f t="shared" si="1"/>
        <v>700</v>
      </c>
      <c r="G74" s="21"/>
    </row>
    <row r="75" ht="21.6" spans="1:7">
      <c r="A75" s="13">
        <v>70</v>
      </c>
      <c r="B75" s="19" t="s">
        <v>93</v>
      </c>
      <c r="C75" s="14" t="s">
        <v>18</v>
      </c>
      <c r="D75" s="15">
        <v>40</v>
      </c>
      <c r="E75" s="14">
        <v>25</v>
      </c>
      <c r="F75" s="15">
        <f t="shared" si="1"/>
        <v>1000</v>
      </c>
      <c r="G75" s="14"/>
    </row>
    <row r="76" ht="21.6" spans="1:7">
      <c r="A76" s="13">
        <v>71</v>
      </c>
      <c r="B76" s="19" t="s">
        <v>94</v>
      </c>
      <c r="C76" s="14" t="s">
        <v>18</v>
      </c>
      <c r="D76" s="15">
        <v>40</v>
      </c>
      <c r="E76" s="14">
        <v>30</v>
      </c>
      <c r="F76" s="15">
        <f t="shared" si="1"/>
        <v>1200</v>
      </c>
      <c r="G76" s="14"/>
    </row>
    <row r="77" spans="1:7">
      <c r="A77" s="13">
        <v>72</v>
      </c>
      <c r="B77" s="19" t="s">
        <v>95</v>
      </c>
      <c r="C77" s="14" t="s">
        <v>47</v>
      </c>
      <c r="D77" s="15">
        <v>2</v>
      </c>
      <c r="E77" s="14">
        <v>190</v>
      </c>
      <c r="F77" s="15">
        <f t="shared" si="1"/>
        <v>380</v>
      </c>
      <c r="G77" s="15"/>
    </row>
    <row r="78" spans="1:7">
      <c r="A78" s="13">
        <v>73</v>
      </c>
      <c r="B78" s="19" t="s">
        <v>96</v>
      </c>
      <c r="C78" s="14" t="s">
        <v>47</v>
      </c>
      <c r="D78" s="15">
        <v>2</v>
      </c>
      <c r="E78" s="14">
        <v>80</v>
      </c>
      <c r="F78" s="15">
        <f t="shared" si="1"/>
        <v>160</v>
      </c>
      <c r="G78" s="15"/>
    </row>
    <row r="79" spans="1:7">
      <c r="A79" s="13">
        <v>74</v>
      </c>
      <c r="B79" s="19" t="s">
        <v>97</v>
      </c>
      <c r="C79" s="14" t="s">
        <v>18</v>
      </c>
      <c r="D79" s="15">
        <v>60</v>
      </c>
      <c r="E79" s="14">
        <v>8</v>
      </c>
      <c r="F79" s="15">
        <f t="shared" si="1"/>
        <v>480</v>
      </c>
      <c r="G79" s="15"/>
    </row>
    <row r="80" spans="1:7">
      <c r="A80" s="13">
        <v>75</v>
      </c>
      <c r="B80" s="19" t="s">
        <v>98</v>
      </c>
      <c r="C80" s="14" t="s">
        <v>18</v>
      </c>
      <c r="D80" s="15">
        <v>60</v>
      </c>
      <c r="E80" s="14">
        <v>12</v>
      </c>
      <c r="F80" s="15">
        <f t="shared" si="1"/>
        <v>720</v>
      </c>
      <c r="G80" s="15"/>
    </row>
    <row r="81" spans="1:7">
      <c r="A81" s="13">
        <v>76</v>
      </c>
      <c r="B81" s="19" t="s">
        <v>99</v>
      </c>
      <c r="C81" s="14" t="s">
        <v>18</v>
      </c>
      <c r="D81" s="15">
        <v>35</v>
      </c>
      <c r="E81" s="14">
        <v>12</v>
      </c>
      <c r="F81" s="15">
        <f t="shared" si="1"/>
        <v>420</v>
      </c>
      <c r="G81" s="15"/>
    </row>
    <row r="82" spans="1:7">
      <c r="A82" s="13">
        <v>77</v>
      </c>
      <c r="B82" s="19" t="s">
        <v>100</v>
      </c>
      <c r="C82" s="14" t="s">
        <v>18</v>
      </c>
      <c r="D82" s="15">
        <v>35</v>
      </c>
      <c r="E82" s="14">
        <v>15</v>
      </c>
      <c r="F82" s="15">
        <f t="shared" si="1"/>
        <v>525</v>
      </c>
      <c r="G82" s="15"/>
    </row>
    <row r="83" spans="1:7">
      <c r="A83" s="13">
        <v>78</v>
      </c>
      <c r="B83" s="19" t="s">
        <v>101</v>
      </c>
      <c r="C83" s="14" t="s">
        <v>18</v>
      </c>
      <c r="D83" s="15">
        <v>35</v>
      </c>
      <c r="E83" s="14">
        <v>18</v>
      </c>
      <c r="F83" s="15">
        <f t="shared" si="1"/>
        <v>630</v>
      </c>
      <c r="G83" s="15"/>
    </row>
    <row r="84" spans="1:7">
      <c r="A84" s="13">
        <v>79</v>
      </c>
      <c r="B84" s="19" t="s">
        <v>102</v>
      </c>
      <c r="C84" s="14" t="s">
        <v>47</v>
      </c>
      <c r="D84" s="15">
        <v>5</v>
      </c>
      <c r="E84" s="14">
        <v>60</v>
      </c>
      <c r="F84" s="15">
        <f t="shared" si="1"/>
        <v>300</v>
      </c>
      <c r="G84" s="15"/>
    </row>
    <row r="85" spans="1:7">
      <c r="A85" s="13">
        <v>80</v>
      </c>
      <c r="B85" s="19" t="s">
        <v>103</v>
      </c>
      <c r="C85" s="14" t="s">
        <v>22</v>
      </c>
      <c r="D85" s="15">
        <v>6</v>
      </c>
      <c r="E85" s="14">
        <v>40</v>
      </c>
      <c r="F85" s="15">
        <f t="shared" si="1"/>
        <v>240</v>
      </c>
      <c r="G85" s="15"/>
    </row>
    <row r="86" spans="1:7">
      <c r="A86" s="13">
        <v>81</v>
      </c>
      <c r="B86" s="19" t="s">
        <v>104</v>
      </c>
      <c r="C86" s="14" t="s">
        <v>22</v>
      </c>
      <c r="D86" s="15">
        <v>5</v>
      </c>
      <c r="E86" s="14">
        <v>200</v>
      </c>
      <c r="F86" s="15">
        <f t="shared" si="1"/>
        <v>1000</v>
      </c>
      <c r="G86" s="15"/>
    </row>
    <row r="87" spans="1:7">
      <c r="A87" s="13">
        <v>82</v>
      </c>
      <c r="B87" s="19" t="s">
        <v>105</v>
      </c>
      <c r="C87" s="14" t="s">
        <v>18</v>
      </c>
      <c r="D87" s="15">
        <v>20</v>
      </c>
      <c r="E87" s="14">
        <v>40</v>
      </c>
      <c r="F87" s="15">
        <f t="shared" si="1"/>
        <v>800</v>
      </c>
      <c r="G87" s="15"/>
    </row>
    <row r="88" spans="1:7">
      <c r="A88" s="13">
        <v>83</v>
      </c>
      <c r="B88" s="19" t="s">
        <v>106</v>
      </c>
      <c r="C88" s="14" t="s">
        <v>18</v>
      </c>
      <c r="D88" s="15">
        <v>10</v>
      </c>
      <c r="E88" s="14">
        <v>80</v>
      </c>
      <c r="F88" s="15">
        <f t="shared" si="1"/>
        <v>800</v>
      </c>
      <c r="G88" s="15"/>
    </row>
    <row r="89" spans="1:7">
      <c r="A89" s="13">
        <v>84</v>
      </c>
      <c r="B89" s="19" t="s">
        <v>107</v>
      </c>
      <c r="C89" s="14" t="s">
        <v>22</v>
      </c>
      <c r="D89" s="15">
        <v>5</v>
      </c>
      <c r="E89" s="14">
        <v>140</v>
      </c>
      <c r="F89" s="15">
        <f t="shared" si="1"/>
        <v>700</v>
      </c>
      <c r="G89" s="15"/>
    </row>
    <row r="90" ht="21.6" spans="1:7">
      <c r="A90" s="13">
        <v>85</v>
      </c>
      <c r="B90" s="19" t="s">
        <v>108</v>
      </c>
      <c r="C90" s="14" t="s">
        <v>22</v>
      </c>
      <c r="D90" s="15">
        <v>3</v>
      </c>
      <c r="E90" s="14">
        <v>300</v>
      </c>
      <c r="F90" s="15">
        <f t="shared" si="1"/>
        <v>900</v>
      </c>
      <c r="G90" s="15"/>
    </row>
    <row r="91" ht="21.6" spans="1:7">
      <c r="A91" s="13">
        <v>86</v>
      </c>
      <c r="B91" s="19" t="s">
        <v>109</v>
      </c>
      <c r="C91" s="14" t="s">
        <v>22</v>
      </c>
      <c r="D91" s="15">
        <v>3</v>
      </c>
      <c r="E91" s="14">
        <v>640</v>
      </c>
      <c r="F91" s="15">
        <f t="shared" si="1"/>
        <v>1920</v>
      </c>
      <c r="G91" s="15"/>
    </row>
    <row r="92" spans="1:7">
      <c r="A92" s="13">
        <v>87</v>
      </c>
      <c r="B92" s="19" t="s">
        <v>110</v>
      </c>
      <c r="C92" s="14" t="s">
        <v>111</v>
      </c>
      <c r="D92" s="15">
        <v>1</v>
      </c>
      <c r="E92" s="14">
        <v>1800</v>
      </c>
      <c r="F92" s="15">
        <f t="shared" si="1"/>
        <v>1800</v>
      </c>
      <c r="G92" s="15"/>
    </row>
    <row r="93" spans="1:7">
      <c r="A93" s="13">
        <v>88</v>
      </c>
      <c r="B93" s="19" t="s">
        <v>112</v>
      </c>
      <c r="C93" s="14" t="s">
        <v>111</v>
      </c>
      <c r="D93" s="15">
        <v>1</v>
      </c>
      <c r="E93" s="14">
        <v>1000</v>
      </c>
      <c r="F93" s="15">
        <f t="shared" si="1"/>
        <v>1000</v>
      </c>
      <c r="G93" s="15"/>
    </row>
    <row r="94" spans="1:7">
      <c r="A94" s="13">
        <v>89</v>
      </c>
      <c r="B94" s="19" t="s">
        <v>113</v>
      </c>
      <c r="C94" s="14" t="s">
        <v>111</v>
      </c>
      <c r="D94" s="15">
        <v>1</v>
      </c>
      <c r="E94" s="14">
        <v>1600</v>
      </c>
      <c r="F94" s="15">
        <f t="shared" si="1"/>
        <v>1600</v>
      </c>
      <c r="G94" s="15"/>
    </row>
    <row r="95" spans="1:7">
      <c r="A95" s="13">
        <v>90</v>
      </c>
      <c r="B95" s="19" t="s">
        <v>114</v>
      </c>
      <c r="C95" s="14" t="s">
        <v>111</v>
      </c>
      <c r="D95" s="15">
        <v>1</v>
      </c>
      <c r="E95" s="14">
        <v>1750</v>
      </c>
      <c r="F95" s="15">
        <f t="shared" si="1"/>
        <v>1750</v>
      </c>
      <c r="G95" s="15"/>
    </row>
    <row r="96" spans="1:7">
      <c r="A96" s="13">
        <v>91</v>
      </c>
      <c r="B96" s="19" t="s">
        <v>115</v>
      </c>
      <c r="C96" s="14" t="s">
        <v>20</v>
      </c>
      <c r="D96" s="15">
        <v>160</v>
      </c>
      <c r="E96" s="14">
        <v>10</v>
      </c>
      <c r="F96" s="15">
        <f t="shared" si="1"/>
        <v>1600</v>
      </c>
      <c r="G96" s="15"/>
    </row>
    <row r="97" ht="21.6" spans="1:7">
      <c r="A97" s="13">
        <v>92</v>
      </c>
      <c r="B97" s="19" t="s">
        <v>116</v>
      </c>
      <c r="C97" s="14" t="s">
        <v>20</v>
      </c>
      <c r="D97" s="15">
        <v>16</v>
      </c>
      <c r="E97" s="14">
        <v>8</v>
      </c>
      <c r="F97" s="15">
        <f t="shared" si="1"/>
        <v>128</v>
      </c>
      <c r="G97" s="15"/>
    </row>
    <row r="98" spans="1:7">
      <c r="A98" s="13">
        <v>93</v>
      </c>
      <c r="B98" s="19" t="s">
        <v>117</v>
      </c>
      <c r="C98" s="14" t="s">
        <v>20</v>
      </c>
      <c r="D98" s="15">
        <v>16</v>
      </c>
      <c r="E98" s="14">
        <v>10</v>
      </c>
      <c r="F98" s="15">
        <f t="shared" si="1"/>
        <v>160</v>
      </c>
      <c r="G98" s="15"/>
    </row>
    <row r="99" ht="32.4" spans="1:7">
      <c r="A99" s="13">
        <v>94</v>
      </c>
      <c r="B99" s="19" t="s">
        <v>118</v>
      </c>
      <c r="C99" s="14" t="s">
        <v>20</v>
      </c>
      <c r="D99" s="15">
        <v>16</v>
      </c>
      <c r="E99" s="14">
        <v>20</v>
      </c>
      <c r="F99" s="15">
        <f t="shared" si="1"/>
        <v>320</v>
      </c>
      <c r="G99" s="23"/>
    </row>
    <row r="100" ht="32.4" spans="1:7">
      <c r="A100" s="13">
        <v>95</v>
      </c>
      <c r="B100" s="19" t="s">
        <v>119</v>
      </c>
      <c r="C100" s="14" t="s">
        <v>20</v>
      </c>
      <c r="D100" s="15">
        <v>16</v>
      </c>
      <c r="E100" s="14">
        <v>12</v>
      </c>
      <c r="F100" s="15">
        <f t="shared" si="1"/>
        <v>192</v>
      </c>
      <c r="G100" s="23"/>
    </row>
    <row r="101" ht="21.6" spans="1:7">
      <c r="A101" s="13">
        <v>96</v>
      </c>
      <c r="B101" s="19" t="s">
        <v>120</v>
      </c>
      <c r="C101" s="14" t="s">
        <v>20</v>
      </c>
      <c r="D101" s="15">
        <v>16</v>
      </c>
      <c r="E101" s="14">
        <v>10</v>
      </c>
      <c r="F101" s="15">
        <f t="shared" si="1"/>
        <v>160</v>
      </c>
      <c r="G101" s="23"/>
    </row>
    <row r="102" ht="21.6" spans="1:7">
      <c r="A102" s="13">
        <v>97</v>
      </c>
      <c r="B102" s="19" t="s">
        <v>121</v>
      </c>
      <c r="C102" s="14" t="s">
        <v>20</v>
      </c>
      <c r="D102" s="15">
        <v>16</v>
      </c>
      <c r="E102" s="14">
        <v>30</v>
      </c>
      <c r="F102" s="15">
        <f t="shared" si="1"/>
        <v>480</v>
      </c>
      <c r="G102" s="23"/>
    </row>
    <row r="103" ht="21.6" spans="1:7">
      <c r="A103" s="13">
        <v>98</v>
      </c>
      <c r="B103" s="19" t="s">
        <v>122</v>
      </c>
      <c r="C103" s="14" t="s">
        <v>41</v>
      </c>
      <c r="D103" s="15">
        <v>6</v>
      </c>
      <c r="E103" s="14">
        <v>385</v>
      </c>
      <c r="F103" s="15">
        <f t="shared" si="1"/>
        <v>2310</v>
      </c>
      <c r="G103" s="23"/>
    </row>
    <row r="104" ht="21.6" spans="1:7">
      <c r="A104" s="13">
        <v>99</v>
      </c>
      <c r="B104" s="19" t="s">
        <v>123</v>
      </c>
      <c r="C104" s="14" t="s">
        <v>41</v>
      </c>
      <c r="D104" s="15">
        <v>4</v>
      </c>
      <c r="E104" s="14">
        <v>650</v>
      </c>
      <c r="F104" s="15">
        <f t="shared" si="1"/>
        <v>2600</v>
      </c>
      <c r="G104" s="23"/>
    </row>
    <row r="105" ht="21.6" spans="1:7">
      <c r="A105" s="13">
        <v>100</v>
      </c>
      <c r="B105" s="19" t="s">
        <v>124</v>
      </c>
      <c r="C105" s="14" t="s">
        <v>41</v>
      </c>
      <c r="D105" s="15">
        <v>9</v>
      </c>
      <c r="E105" s="14">
        <v>485</v>
      </c>
      <c r="F105" s="15">
        <f t="shared" si="1"/>
        <v>4365</v>
      </c>
      <c r="G105" s="23"/>
    </row>
    <row r="106" ht="21.6" spans="1:7">
      <c r="A106" s="13">
        <v>101</v>
      </c>
      <c r="B106" s="19" t="s">
        <v>125</v>
      </c>
      <c r="C106" s="14" t="s">
        <v>20</v>
      </c>
      <c r="D106" s="15">
        <v>9</v>
      </c>
      <c r="E106" s="14">
        <v>35</v>
      </c>
      <c r="F106" s="15">
        <f t="shared" si="1"/>
        <v>315</v>
      </c>
      <c r="G106" s="23"/>
    </row>
    <row r="107" ht="24" customHeight="1" spans="1:7">
      <c r="A107" s="13">
        <v>102</v>
      </c>
      <c r="B107" s="19" t="s">
        <v>126</v>
      </c>
      <c r="C107" s="14" t="s">
        <v>20</v>
      </c>
      <c r="D107" s="15">
        <v>9</v>
      </c>
      <c r="E107" s="14">
        <v>18</v>
      </c>
      <c r="F107" s="15">
        <f t="shared" si="1"/>
        <v>162</v>
      </c>
      <c r="G107" s="23"/>
    </row>
    <row r="108" spans="1:7">
      <c r="A108" s="13">
        <v>103</v>
      </c>
      <c r="B108" s="19" t="s">
        <v>127</v>
      </c>
      <c r="C108" s="14" t="s">
        <v>18</v>
      </c>
      <c r="D108" s="15">
        <v>20</v>
      </c>
      <c r="E108" s="14">
        <v>10</v>
      </c>
      <c r="F108" s="15">
        <f t="shared" si="1"/>
        <v>200</v>
      </c>
      <c r="G108" s="15"/>
    </row>
    <row r="109" ht="18" customHeight="1" spans="1:7">
      <c r="A109" s="13"/>
      <c r="B109" s="16" t="s">
        <v>128</v>
      </c>
      <c r="C109" s="20" t="s">
        <v>129</v>
      </c>
      <c r="D109" s="20" t="s">
        <v>129</v>
      </c>
      <c r="E109" s="24" t="s">
        <v>129</v>
      </c>
      <c r="F109" s="15">
        <f>SUM(F6:F108)</f>
        <v>132332</v>
      </c>
      <c r="G109" s="20" t="s">
        <v>129</v>
      </c>
    </row>
    <row r="110" spans="1:7">
      <c r="A110" s="13"/>
      <c r="B110" s="16" t="s">
        <v>130</v>
      </c>
      <c r="C110" s="25">
        <v>0.09</v>
      </c>
      <c r="D110" s="20"/>
      <c r="E110" s="20"/>
      <c r="F110" s="20"/>
      <c r="G110" s="20"/>
    </row>
    <row r="111" spans="1:7">
      <c r="A111" s="13"/>
      <c r="B111" s="16" t="s">
        <v>131</v>
      </c>
      <c r="C111" s="24">
        <f>F109*C110</f>
        <v>11909.88</v>
      </c>
      <c r="D111" s="24"/>
      <c r="E111" s="24"/>
      <c r="F111" s="24"/>
      <c r="G111" s="24"/>
    </row>
    <row r="112" spans="1:7">
      <c r="A112" s="13"/>
      <c r="B112" s="16" t="s">
        <v>132</v>
      </c>
      <c r="C112" s="24">
        <f>F109+C111</f>
        <v>144241.88</v>
      </c>
      <c r="D112" s="24"/>
      <c r="E112" s="24"/>
      <c r="F112" s="24"/>
      <c r="G112" s="24"/>
    </row>
  </sheetData>
  <mergeCells count="11">
    <mergeCell ref="A1:G1"/>
    <mergeCell ref="A2:B2"/>
    <mergeCell ref="C2:G2"/>
    <mergeCell ref="A3:G3"/>
    <mergeCell ref="E4:F4"/>
    <mergeCell ref="C110:G110"/>
    <mergeCell ref="C111:G111"/>
    <mergeCell ref="C112:G112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2025年度零星工程维修（标段一）</vt:lpstr>
      <vt:lpstr>2025年度零星工程维修（标段二）</vt:lpstr>
      <vt:lpstr>2025年度零星工程维修（标段三） </vt:lpstr>
      <vt:lpstr>2025年度零星工程维修（标段四）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斌贝</cp:lastModifiedBy>
  <dcterms:created xsi:type="dcterms:W3CDTF">2023-05-12T11:15:00Z</dcterms:created>
  <dcterms:modified xsi:type="dcterms:W3CDTF">2025-05-30T07:30:15Z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C66129C9274C416BAA714B7B822DEA32_13</vt:lpwstr>
  </property>
  <property fmtid="{D5CDD505-2E9C-101B-9397-08002B2CF9AE}" pid="4" name="KSOReadingLayout">
    <vt:bool>false</vt:bool>
  </property>
</Properties>
</file>