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2025\1. 种植业\惠农补贴\1. 耕地地力保护补贴\汇总\"/>
    </mc:Choice>
  </mc:AlternateContent>
  <xr:revisionPtr revIDLastSave="0" documentId="13_ncr:1_{491F1459-B7ED-4709-BB8E-B866E2B9E1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5" i="1"/>
  <c r="G4" i="1"/>
  <c r="F4" i="1"/>
  <c r="E4" i="1"/>
  <c r="D4" i="1"/>
  <c r="C4" i="1"/>
  <c r="H4" i="1" l="1"/>
</calcChain>
</file>

<file path=xl/sharedStrings.xml><?xml version="1.0" encoding="utf-8"?>
<sst xmlns="http://schemas.openxmlformats.org/spreadsheetml/2006/main" count="21" uniqueCount="21">
  <si>
    <t>序号</t>
  </si>
  <si>
    <t>镇（街道）
名称</t>
  </si>
  <si>
    <t>补贴村数（个）</t>
  </si>
  <si>
    <t>补贴户数（户）</t>
  </si>
  <si>
    <t>采用排除法排除的面积（亩）</t>
  </si>
  <si>
    <t>应享受补贴面积（亩）</t>
  </si>
  <si>
    <t>补贴金额（元）</t>
  </si>
  <si>
    <t>备注</t>
  </si>
  <si>
    <t>合计</t>
  </si>
  <si>
    <t>孟河镇</t>
  </si>
  <si>
    <t>西夏墅镇</t>
  </si>
  <si>
    <t>罗溪镇</t>
  </si>
  <si>
    <t>奔牛镇</t>
  </si>
  <si>
    <t>薛家镇</t>
  </si>
  <si>
    <t>新桥街道</t>
  </si>
  <si>
    <t>春江街道</t>
  </si>
  <si>
    <t>魏村街道</t>
  </si>
  <si>
    <t>常州市新北区耕地地力保护补贴汇总表（2025年）</t>
    <phoneticPr fontId="5" type="noConversion"/>
  </si>
  <si>
    <t>面积（补贴依据的面积）（亩）</t>
    <phoneticPr fontId="5" type="noConversion"/>
  </si>
  <si>
    <t>注：此表于补贴发放结束后，由区财政部门会同农业农村部门会同汇总，行文上报市财政局、农业农村局。</t>
    <phoneticPr fontId="5" type="noConversion"/>
  </si>
  <si>
    <r>
      <t xml:space="preserve">  常州国家高新区（新北区）财政局（盖章）                 常州国家高新区（新北区）农业农村局（盖章）                   日期：</t>
    </r>
    <r>
      <rPr>
        <u/>
        <sz val="13"/>
        <color theme="1"/>
        <rFont val="仿宋_GB2312"/>
        <family val="3"/>
        <charset val="134"/>
      </rPr>
      <t xml:space="preserve">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</si>
</sst>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22"/>
      <color theme="1"/>
      <name val="方正小标宋简体"/>
      <family val="4"/>
      <charset val="134"/>
    </font>
    <font>
      <sz val="13"/>
      <color theme="1"/>
      <name val="仿宋_GB2312"/>
      <family val="3"/>
      <charset val="134"/>
    </font>
    <font>
      <sz val="13"/>
      <color theme="1"/>
      <name val="黑体"/>
      <family val="3"/>
      <charset val="134"/>
    </font>
    <font>
      <u/>
      <sz val="13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tabSelected="1" zoomScale="90" zoomScaleNormal="90" workbookViewId="0">
      <selection activeCell="F9" sqref="F9"/>
    </sheetView>
  </sheetViews>
  <sheetFormatPr defaultColWidth="9" defaultRowHeight="14.25" x14ac:dyDescent="0.2"/>
  <cols>
    <col min="1" max="1" width="11.125" customWidth="1"/>
    <col min="2" max="2" width="15.375" customWidth="1"/>
    <col min="3" max="8" width="18.625" customWidth="1"/>
    <col min="9" max="9" width="20.375" customWidth="1"/>
  </cols>
  <sheetData>
    <row r="1" spans="1:9" ht="48" customHeight="1" x14ac:dyDescent="0.2">
      <c r="A1" s="6" t="s">
        <v>17</v>
      </c>
      <c r="B1" s="6"/>
      <c r="C1" s="6"/>
      <c r="D1" s="6"/>
      <c r="E1" s="6"/>
      <c r="F1" s="6"/>
      <c r="G1" s="6"/>
      <c r="H1" s="6"/>
      <c r="I1" s="6"/>
    </row>
    <row r="2" spans="1:9" ht="50.1" customHeight="1" x14ac:dyDescent="0.2">
      <c r="A2" s="7" t="s">
        <v>20</v>
      </c>
      <c r="B2" s="7"/>
      <c r="C2" s="7"/>
      <c r="D2" s="7"/>
      <c r="E2" s="7"/>
      <c r="F2" s="7"/>
      <c r="G2" s="7"/>
      <c r="H2" s="7"/>
      <c r="I2" s="7"/>
    </row>
    <row r="3" spans="1:9" ht="50.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18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ht="50.1" customHeight="1" x14ac:dyDescent="0.2">
      <c r="A4" s="2" t="s">
        <v>8</v>
      </c>
      <c r="B4" s="2"/>
      <c r="C4" s="2">
        <f t="shared" ref="C4:G4" si="0">SUM(C5:C12)</f>
        <v>73</v>
      </c>
      <c r="D4" s="2">
        <f t="shared" si="0"/>
        <v>32821</v>
      </c>
      <c r="E4" s="2">
        <f t="shared" si="0"/>
        <v>154213.973</v>
      </c>
      <c r="F4" s="2">
        <f t="shared" si="0"/>
        <v>66884.106999999989</v>
      </c>
      <c r="G4" s="2">
        <f t="shared" si="0"/>
        <v>87329.865999999995</v>
      </c>
      <c r="H4" s="2">
        <f>SUM(H5:H12)</f>
        <v>10479583.92</v>
      </c>
      <c r="I4" s="2"/>
    </row>
    <row r="5" spans="1:9" ht="50.1" customHeight="1" x14ac:dyDescent="0.2">
      <c r="A5" s="3">
        <v>1</v>
      </c>
      <c r="B5" s="3" t="s">
        <v>9</v>
      </c>
      <c r="C5" s="3">
        <v>16</v>
      </c>
      <c r="D5" s="3">
        <v>12679</v>
      </c>
      <c r="E5" s="3">
        <v>49201.588000000003</v>
      </c>
      <c r="F5" s="3">
        <v>20327.198</v>
      </c>
      <c r="G5" s="3">
        <v>28874.39</v>
      </c>
      <c r="H5" s="3">
        <f>G5*120</f>
        <v>3464926.8</v>
      </c>
      <c r="I5" s="4"/>
    </row>
    <row r="6" spans="1:9" ht="50.1" customHeight="1" x14ac:dyDescent="0.2">
      <c r="A6" s="3">
        <v>2</v>
      </c>
      <c r="B6" s="3" t="s">
        <v>10</v>
      </c>
      <c r="C6" s="3">
        <v>9</v>
      </c>
      <c r="D6" s="3">
        <v>1020</v>
      </c>
      <c r="E6" s="3">
        <v>6741.8</v>
      </c>
      <c r="F6" s="3">
        <v>0</v>
      </c>
      <c r="G6" s="3">
        <v>6741.8</v>
      </c>
      <c r="H6" s="3">
        <f>G6*120</f>
        <v>809016</v>
      </c>
      <c r="I6" s="3"/>
    </row>
    <row r="7" spans="1:9" ht="50.1" customHeight="1" x14ac:dyDescent="0.2">
      <c r="A7" s="3">
        <v>3</v>
      </c>
      <c r="B7" s="3" t="s">
        <v>11</v>
      </c>
      <c r="C7" s="3">
        <v>10</v>
      </c>
      <c r="D7" s="3">
        <v>3523</v>
      </c>
      <c r="E7" s="3">
        <v>17306.009999999998</v>
      </c>
      <c r="F7" s="3">
        <v>9607.5889999999999</v>
      </c>
      <c r="G7" s="3">
        <v>7698.4210000000003</v>
      </c>
      <c r="H7" s="3">
        <f t="shared" ref="H7:H12" si="1">G7*120</f>
        <v>923810.52</v>
      </c>
      <c r="I7" s="5"/>
    </row>
    <row r="8" spans="1:9" ht="50.1" customHeight="1" x14ac:dyDescent="0.2">
      <c r="A8" s="3">
        <v>4</v>
      </c>
      <c r="B8" s="3" t="s">
        <v>12</v>
      </c>
      <c r="C8" s="3">
        <v>13</v>
      </c>
      <c r="D8" s="3">
        <v>6917</v>
      </c>
      <c r="E8" s="3">
        <v>31895.49</v>
      </c>
      <c r="F8" s="3">
        <v>18131.330000000002</v>
      </c>
      <c r="G8" s="3">
        <v>13764.16</v>
      </c>
      <c r="H8" s="3">
        <f t="shared" si="1"/>
        <v>1651699.2</v>
      </c>
      <c r="I8" s="5"/>
    </row>
    <row r="9" spans="1:9" ht="50.1" customHeight="1" x14ac:dyDescent="0.2">
      <c r="A9" s="3">
        <v>5</v>
      </c>
      <c r="B9" s="3" t="s">
        <v>13</v>
      </c>
      <c r="C9" s="3">
        <v>4</v>
      </c>
      <c r="D9" s="3">
        <v>1355</v>
      </c>
      <c r="E9" s="3">
        <v>7811.81</v>
      </c>
      <c r="F9" s="3">
        <v>3265.11</v>
      </c>
      <c r="G9" s="3">
        <v>4546.7</v>
      </c>
      <c r="H9" s="3">
        <f t="shared" si="1"/>
        <v>545604</v>
      </c>
      <c r="I9" s="3"/>
    </row>
    <row r="10" spans="1:9" ht="50.1" customHeight="1" x14ac:dyDescent="0.2">
      <c r="A10" s="3">
        <v>6</v>
      </c>
      <c r="B10" s="3" t="s">
        <v>14</v>
      </c>
      <c r="C10" s="3">
        <v>1</v>
      </c>
      <c r="D10" s="3">
        <v>1624</v>
      </c>
      <c r="E10" s="3">
        <v>7067.835</v>
      </c>
      <c r="F10" s="3">
        <v>2346.56</v>
      </c>
      <c r="G10" s="3">
        <v>4721.2749999999996</v>
      </c>
      <c r="H10" s="3">
        <f t="shared" si="1"/>
        <v>566553</v>
      </c>
      <c r="I10" s="3"/>
    </row>
    <row r="11" spans="1:9" ht="50.1" customHeight="1" x14ac:dyDescent="0.2">
      <c r="A11" s="3">
        <v>7</v>
      </c>
      <c r="B11" s="3" t="s">
        <v>15</v>
      </c>
      <c r="C11" s="3">
        <v>6</v>
      </c>
      <c r="D11" s="3">
        <v>919</v>
      </c>
      <c r="E11" s="3">
        <v>2500.81</v>
      </c>
      <c r="F11" s="3">
        <v>197.06</v>
      </c>
      <c r="G11" s="3">
        <v>2303.75</v>
      </c>
      <c r="H11" s="3">
        <f t="shared" si="1"/>
        <v>276450</v>
      </c>
      <c r="I11" s="3"/>
    </row>
    <row r="12" spans="1:9" ht="50.1" customHeight="1" x14ac:dyDescent="0.2">
      <c r="A12" s="3">
        <v>8</v>
      </c>
      <c r="B12" s="3" t="s">
        <v>16</v>
      </c>
      <c r="C12" s="3">
        <v>14</v>
      </c>
      <c r="D12" s="3">
        <v>4784</v>
      </c>
      <c r="E12" s="3">
        <v>31688.63</v>
      </c>
      <c r="F12" s="3">
        <v>13009.26</v>
      </c>
      <c r="G12" s="3">
        <v>18679.37</v>
      </c>
      <c r="H12" s="3">
        <f t="shared" si="1"/>
        <v>2241524.4</v>
      </c>
      <c r="I12" s="5"/>
    </row>
    <row r="13" spans="1:9" ht="30.75" customHeight="1" x14ac:dyDescent="0.25">
      <c r="A13" s="8" t="s">
        <v>19</v>
      </c>
      <c r="B13" s="8"/>
      <c r="C13" s="8"/>
      <c r="D13" s="8"/>
      <c r="E13" s="8"/>
      <c r="F13" s="8"/>
      <c r="G13" s="8"/>
      <c r="H13" s="8"/>
      <c r="I13" s="8"/>
    </row>
  </sheetData>
  <mergeCells count="3">
    <mergeCell ref="A1:I1"/>
    <mergeCell ref="A2:I2"/>
    <mergeCell ref="A13:I13"/>
  </mergeCells>
  <phoneticPr fontId="5" type="noConversion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2025-05-19T07:49:48Z</cp:lastPrinted>
  <dcterms:created xsi:type="dcterms:W3CDTF">2015-06-05T18:19:00Z</dcterms:created>
  <dcterms:modified xsi:type="dcterms:W3CDTF">2025-05-19T08:17:53Z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F8C8D16B2D0C474BA46747FABD99D1DD_13</vt:lpwstr>
  </property>
  <property fmtid="{D5CDD505-2E9C-101B-9397-08002B2CF9AE}" pid="3" name="KSOProductBuildVer">
    <vt:lpwstr>2052-12.1.0.16929</vt:lpwstr>
  </property>
</Properties>
</file>